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1840" windowHeight="13140" activeTab="4"/>
  </bookViews>
  <sheets>
    <sheet name="I er" sheetId="1" r:id="rId1"/>
    <sheet name="II er" sheetId="4" r:id="rId2"/>
    <sheet name="III er" sheetId="6" r:id="rId3"/>
    <sheet name="IV er" sheetId="7" r:id="rId4"/>
    <sheet name="2020" sheetId="5" r:id="rId5"/>
    <sheet name="Sheet3" sheetId="3" r:id="rId6"/>
  </sheets>
  <definedNames>
    <definedName name="_xlnm.Print_Area" localSheetId="4">'2020'!$A$1:$I$43</definedName>
    <definedName name="_xlnm.Print_Area" localSheetId="0">'I er'!$A$1:$H$42</definedName>
    <definedName name="_xlnm.Print_Area" localSheetId="1">'II er'!$A$1:$H$42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7" l="1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14" i="7"/>
  <c r="J16" i="4" l="1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15" i="4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15" i="6"/>
</calcChain>
</file>

<file path=xl/sharedStrings.xml><?xml version="1.0" encoding="utf-8"?>
<sst xmlns="http://schemas.openxmlformats.org/spreadsheetml/2006/main" count="376" uniqueCount="85">
  <si>
    <t>Տ Ե Ղ Ե Կ Ա Տ Վ Ո Ւ Թ Յ Ո Ւ Ն</t>
  </si>
  <si>
    <t>Բաշխման ցանցի էլեկտրակայանքների հուսալիության փաստացի ցուցանիշների մասին</t>
  </si>
  <si>
    <r>
      <t xml:space="preserve">II  </t>
    </r>
    <r>
      <rPr>
        <sz val="10"/>
        <rFont val="ArTarumianTimes"/>
        <charset val="204"/>
      </rPr>
      <t xml:space="preserve"> եռամսյակ</t>
    </r>
  </si>
  <si>
    <t>(եռամսյակ)</t>
  </si>
  <si>
    <t>№</t>
  </si>
  <si>
    <t>Էլեկտրակայանքի անվանումը</t>
  </si>
  <si>
    <t>Լարումը
(կՎ)</t>
  </si>
  <si>
    <t>Էլեկտրակա-յանքների քանակը
(հատ)
կամ
երկարությունը
(կմ)</t>
  </si>
  <si>
    <t xml:space="preserve">Անջատումների ընդհանուր քանակը
 (հատ) </t>
  </si>
  <si>
    <t>Հրաժարումների ընդհանուր քանակը
 (հատ)</t>
  </si>
  <si>
    <t>Էլեկտրական ցանցի շղթայի աշխատունակ վիճակի վերականգնման տևողությունը</t>
  </si>
  <si>
    <t>առավելա-գույն
(ժամ)</t>
  </si>
  <si>
    <t>միջին
(ժամ)</t>
  </si>
  <si>
    <t>Ուժային տրանսֆորմատոր</t>
  </si>
  <si>
    <t>110/10(6)</t>
  </si>
  <si>
    <t>110/35/10</t>
  </si>
  <si>
    <t>35/10(6)</t>
  </si>
  <si>
    <t>35/0,4</t>
  </si>
  <si>
    <t>10(6)/0,4</t>
  </si>
  <si>
    <t>Յուղ. անջատիչ մեծածավալ</t>
  </si>
  <si>
    <t>Յուղ. անջատիչ փոքրածքվալ</t>
  </si>
  <si>
    <t>Էլեգազային անջատիչ</t>
  </si>
  <si>
    <t>Բաժանիչ</t>
  </si>
  <si>
    <t>Զատիչ</t>
  </si>
  <si>
    <t xml:space="preserve">Յուղ. անջատիչ </t>
  </si>
  <si>
    <t>Վակումային անջատիչ</t>
  </si>
  <si>
    <t>10(6)</t>
  </si>
  <si>
    <t>Հզորության անջատիչ</t>
  </si>
  <si>
    <t>Ավտոմատ անջատիչ մուտքի</t>
  </si>
  <si>
    <t>Հատիչ մուտքի</t>
  </si>
  <si>
    <t>Օդային գիծ</t>
  </si>
  <si>
    <t>Մալուխային գիծ</t>
  </si>
  <si>
    <r>
      <t xml:space="preserve">III  </t>
    </r>
    <r>
      <rPr>
        <sz val="10"/>
        <rFont val="ArTarumianTimes"/>
        <charset val="204"/>
      </rPr>
      <t xml:space="preserve"> եռամսյակ</t>
    </r>
  </si>
  <si>
    <r>
      <t xml:space="preserve">IV  </t>
    </r>
    <r>
      <rPr>
        <sz val="10"/>
        <rFont val="ArTarumianTimes"/>
        <charset val="204"/>
      </rPr>
      <t xml:space="preserve"> եռամսյակ</t>
    </r>
  </si>
  <si>
    <r>
      <rPr>
        <sz val="11"/>
        <rFont val="Times New Roman"/>
        <family val="1"/>
      </rPr>
      <t>I</t>
    </r>
    <r>
      <rPr>
        <sz val="11"/>
        <rFont val="ArTarumianTimes"/>
        <family val="1"/>
      </rPr>
      <t xml:space="preserve">  եռամսյակ</t>
    </r>
  </si>
  <si>
    <t xml:space="preserve">    </t>
  </si>
  <si>
    <t xml:space="preserve">  </t>
  </si>
  <si>
    <t>2020   թվական</t>
  </si>
  <si>
    <t>0</t>
  </si>
  <si>
    <t>16</t>
  </si>
  <si>
    <t>17,5</t>
  </si>
  <si>
    <t>5,19</t>
  </si>
  <si>
    <t>1</t>
  </si>
  <si>
    <t>1,5</t>
  </si>
  <si>
    <t>24</t>
  </si>
  <si>
    <t>17,6</t>
  </si>
  <si>
    <t>3,06</t>
  </si>
  <si>
    <t>5</t>
  </si>
  <si>
    <t>3</t>
  </si>
  <si>
    <t>0,8</t>
  </si>
  <si>
    <t>9</t>
  </si>
  <si>
    <t>2,5</t>
  </si>
  <si>
    <t>33</t>
  </si>
  <si>
    <t>2</t>
  </si>
  <si>
    <t>1,9</t>
  </si>
  <si>
    <t>15</t>
  </si>
  <si>
    <t>0,25</t>
  </si>
  <si>
    <t>0,1</t>
  </si>
  <si>
    <t>17</t>
  </si>
  <si>
    <t>4</t>
  </si>
  <si>
    <t>3,9</t>
  </si>
  <si>
    <t>1,63</t>
  </si>
  <si>
    <t>66</t>
  </si>
  <si>
    <t>40</t>
  </si>
  <si>
    <t>30,9</t>
  </si>
  <si>
    <t>2,57</t>
  </si>
  <si>
    <t>98</t>
  </si>
  <si>
    <t>28</t>
  </si>
  <si>
    <t>15.8</t>
  </si>
  <si>
    <t>3,96</t>
  </si>
  <si>
    <t>611</t>
  </si>
  <si>
    <t>363</t>
  </si>
  <si>
    <t>55,7</t>
  </si>
  <si>
    <t>0,42</t>
  </si>
  <si>
    <t>0,19</t>
  </si>
  <si>
    <t>392</t>
  </si>
  <si>
    <t>68</t>
  </si>
  <si>
    <t>4,67</t>
  </si>
  <si>
    <t>275</t>
  </si>
  <si>
    <t>8,1</t>
  </si>
  <si>
    <t>2,29</t>
  </si>
  <si>
    <t>221</t>
  </si>
  <si>
    <t>157</t>
  </si>
  <si>
    <t>14,3</t>
  </si>
  <si>
    <t>3,85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</si>
</sst>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TarumianTimes"/>
      <charset val="204"/>
    </font>
    <font>
      <b/>
      <sz val="12"/>
      <name val="Sylfaen"/>
      <family val="1"/>
      <charset val="204"/>
    </font>
    <font>
      <b/>
      <shadow/>
      <sz val="12"/>
      <name val="Sylfaen"/>
      <family val="1"/>
      <charset val="204"/>
    </font>
    <font>
      <sz val="10"/>
      <name val="ArTarumianTimes"/>
      <family val="1"/>
    </font>
    <font>
      <b/>
      <sz val="11"/>
      <name val="ArTarumianTimes"/>
      <family val="1"/>
    </font>
    <font>
      <b/>
      <sz val="11"/>
      <name val="Sylfaen"/>
      <family val="1"/>
      <charset val="204"/>
    </font>
    <font>
      <sz val="8"/>
      <name val="Arial Armenian"/>
      <family val="2"/>
    </font>
    <font>
      <shadow/>
      <sz val="8"/>
      <name val="Sylfaen"/>
      <family val="1"/>
    </font>
    <font>
      <shadow/>
      <sz val="8"/>
      <name val="Arial"/>
      <family val="2"/>
      <charset val="204"/>
    </font>
    <font>
      <shadow/>
      <sz val="9"/>
      <name val="Arial Armenian"/>
      <family val="2"/>
    </font>
    <font>
      <sz val="9"/>
      <name val="Arial Armenian"/>
      <family val="2"/>
    </font>
    <font>
      <shadow/>
      <sz val="9"/>
      <color indexed="8"/>
      <name val="Arial Armenian"/>
      <family val="2"/>
    </font>
    <font>
      <sz val="10"/>
      <name val="Arial Cyr"/>
      <charset val="204"/>
    </font>
    <font>
      <sz val="9"/>
      <name val="Arial Cyr"/>
      <family val="2"/>
    </font>
    <font>
      <b/>
      <shadow/>
      <sz val="11"/>
      <name val="Sylfaen"/>
      <family val="1"/>
      <charset val="204"/>
    </font>
    <font>
      <sz val="11"/>
      <name val="ArTarumianTimes"/>
      <family val="1"/>
    </font>
    <font>
      <sz val="11"/>
      <name val="Times New Roman"/>
      <family val="1"/>
    </font>
    <font>
      <sz val="9"/>
      <name val="ArTarumianTimes"/>
      <family val="1"/>
    </font>
    <font>
      <sz val="10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4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 applyBorder="1"/>
    <xf numFmtId="49" fontId="5" fillId="0" borderId="0" xfId="1" applyNumberFormat="1" applyFont="1" applyBorder="1" applyAlignment="1"/>
    <xf numFmtId="49" fontId="6" fillId="0" borderId="0" xfId="1" applyNumberFormat="1" applyFont="1" applyAlignment="1"/>
    <xf numFmtId="49" fontId="7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/>
    <xf numFmtId="0" fontId="9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6" fillId="0" borderId="0" xfId="1" applyFont="1"/>
    <xf numFmtId="0" fontId="16" fillId="0" borderId="0" xfId="1" applyFont="1" applyBorder="1"/>
    <xf numFmtId="0" fontId="10" fillId="0" borderId="3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0" fontId="18" fillId="0" borderId="0" xfId="1" applyFont="1"/>
    <xf numFmtId="1" fontId="12" fillId="0" borderId="3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9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 wrapText="1"/>
    </xf>
    <xf numFmtId="49" fontId="14" fillId="0" borderId="2" xfId="2" applyNumberFormat="1" applyFont="1" applyBorder="1" applyAlignment="1">
      <alignment horizontal="center" vertical="center"/>
    </xf>
    <xf numFmtId="2" fontId="14" fillId="0" borderId="2" xfId="2" applyNumberFormat="1" applyFont="1" applyBorder="1" applyAlignment="1">
      <alignment horizontal="center" vertical="center"/>
    </xf>
    <xf numFmtId="164" fontId="14" fillId="0" borderId="2" xfId="2" applyNumberFormat="1" applyFont="1" applyBorder="1" applyAlignment="1">
      <alignment horizontal="center"/>
    </xf>
    <xf numFmtId="1" fontId="14" fillId="0" borderId="2" xfId="2" applyNumberFormat="1" applyFont="1" applyBorder="1" applyAlignment="1">
      <alignment horizontal="center"/>
    </xf>
    <xf numFmtId="1" fontId="14" fillId="0" borderId="2" xfId="2" applyNumberFormat="1" applyFont="1" applyBorder="1" applyAlignment="1">
      <alignment horizontal="center" vertical="center"/>
    </xf>
    <xf numFmtId="164" fontId="14" fillId="0" borderId="2" xfId="2" applyNumberFormat="1" applyFont="1" applyBorder="1" applyAlignment="1">
      <alignment horizontal="center" vertical="center"/>
    </xf>
    <xf numFmtId="0" fontId="14" fillId="0" borderId="2" xfId="2" applyNumberFormat="1" applyFont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2" fontId="14" fillId="2" borderId="2" xfId="2" applyNumberFormat="1" applyFont="1" applyFill="1" applyBorder="1" applyAlignment="1">
      <alignment horizontal="center" vertical="center"/>
    </xf>
    <xf numFmtId="164" fontId="14" fillId="2" borderId="2" xfId="2" applyNumberFormat="1" applyFont="1" applyFill="1" applyBorder="1" applyAlignment="1">
      <alignment horizontal="center" vertical="center"/>
    </xf>
    <xf numFmtId="49" fontId="6" fillId="0" borderId="0" xfId="1" applyNumberFormat="1" applyFont="1" applyAlignment="1">
      <alignment horizontal="center" wrapText="1"/>
    </xf>
    <xf numFmtId="0" fontId="15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</cellXfs>
  <cellStyles count="3">
    <cellStyle name="Normal_Sarqavorumneri husaliutjan veraberjal " xfId="2"/>
    <cellStyle name="Обычный" xfId="0" builtinId="0"/>
    <cellStyle name="Обычный_76.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25908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47625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52625" y="190500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71825" y="0"/>
          <a:ext cx="2590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47625</xdr:colOff>
      <xdr:row>10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952625" y="20383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47625</xdr:colOff>
      <xdr:row>10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495550" y="190500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47624</xdr:colOff>
      <xdr:row>43</xdr:row>
      <xdr:rowOff>47626</xdr:rowOff>
    </xdr:from>
    <xdr:to>
      <xdr:col>7</xdr:col>
      <xdr:colOff>380999</xdr:colOff>
      <xdr:row>43</xdr:row>
      <xdr:rowOff>171450</xdr:rowOff>
    </xdr:to>
    <xdr:sp macro="" textlink="">
      <xdr:nvSpPr>
        <xdr:cNvPr id="9" name="Text Box 4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52449" y="9096376"/>
          <a:ext cx="4933950" cy="123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>
            <a:lnSpc>
              <a:spcPts val="1000"/>
            </a:lnSpc>
          </a:pPr>
          <a:endParaRPr lang="en-US" sz="1100">
            <a:latin typeface="Arial Armenian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057525" y="0"/>
          <a:ext cx="2514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47625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838325" y="18859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057525" y="0"/>
          <a:ext cx="2514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47625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838325" y="18859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057525" y="0"/>
          <a:ext cx="2514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47625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838325" y="18859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057525" y="0"/>
          <a:ext cx="2514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8"/>
  <sheetViews>
    <sheetView topLeftCell="A24" zoomScaleNormal="100" workbookViewId="0">
      <selection activeCell="H39" sqref="H39"/>
    </sheetView>
  </sheetViews>
  <sheetFormatPr defaultRowHeight="15"/>
  <cols>
    <col min="1" max="1" width="7.5703125" customWidth="1"/>
    <col min="2" max="2" width="20.7109375" customWidth="1"/>
    <col min="4" max="4" width="11.7109375" customWidth="1"/>
  </cols>
  <sheetData>
    <row r="7" spans="1:8">
      <c r="A7" s="53" t="s">
        <v>0</v>
      </c>
      <c r="B7" s="53"/>
      <c r="C7" s="53"/>
      <c r="D7" s="53"/>
      <c r="E7" s="53"/>
      <c r="F7" s="53"/>
      <c r="G7" s="53"/>
      <c r="H7" s="53"/>
    </row>
    <row r="8" spans="1:8">
      <c r="A8" s="54" t="s">
        <v>1</v>
      </c>
      <c r="B8" s="54"/>
      <c r="C8" s="54"/>
      <c r="D8" s="54"/>
      <c r="E8" s="54"/>
      <c r="F8" s="54"/>
      <c r="G8" s="54"/>
      <c r="H8" s="54"/>
    </row>
    <row r="9" spans="1:8">
      <c r="A9" s="54"/>
      <c r="B9" s="54"/>
      <c r="C9" s="54"/>
      <c r="D9" s="54"/>
      <c r="E9" s="54"/>
      <c r="F9" s="54"/>
      <c r="G9" s="54"/>
      <c r="H9" s="54"/>
    </row>
    <row r="10" spans="1:8">
      <c r="A10" s="24"/>
      <c r="B10" s="24"/>
      <c r="C10" s="25"/>
      <c r="D10" s="25" t="s">
        <v>34</v>
      </c>
      <c r="E10" s="25"/>
      <c r="F10" s="4"/>
      <c r="G10" s="5" t="s">
        <v>37</v>
      </c>
      <c r="H10" s="24"/>
    </row>
    <row r="11" spans="1:8">
      <c r="A11" s="1"/>
      <c r="B11" s="1"/>
      <c r="C11" s="1"/>
      <c r="D11" s="6" t="s">
        <v>3</v>
      </c>
      <c r="E11" s="6"/>
      <c r="F11" s="7"/>
      <c r="G11" s="7"/>
      <c r="H11" s="6"/>
    </row>
    <row r="12" spans="1:8" ht="44.25" customHeight="1">
      <c r="A12" s="58" t="s">
        <v>4</v>
      </c>
      <c r="B12" s="60" t="s">
        <v>5</v>
      </c>
      <c r="C12" s="60" t="s">
        <v>6</v>
      </c>
      <c r="D12" s="60" t="s">
        <v>7</v>
      </c>
      <c r="E12" s="55" t="s">
        <v>8</v>
      </c>
      <c r="F12" s="55" t="s">
        <v>9</v>
      </c>
      <c r="G12" s="56" t="s">
        <v>10</v>
      </c>
      <c r="H12" s="57"/>
    </row>
    <row r="13" spans="1:8" ht="53.25" customHeight="1">
      <c r="A13" s="59"/>
      <c r="B13" s="61"/>
      <c r="C13" s="61"/>
      <c r="D13" s="61"/>
      <c r="E13" s="55"/>
      <c r="F13" s="55"/>
      <c r="G13" s="23" t="s">
        <v>11</v>
      </c>
      <c r="H13" s="23" t="s">
        <v>12</v>
      </c>
    </row>
    <row r="14" spans="1:8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>
      <c r="A15" s="9">
        <v>1</v>
      </c>
      <c r="B15" s="10" t="s">
        <v>13</v>
      </c>
      <c r="C15" s="11" t="s">
        <v>14</v>
      </c>
      <c r="D15" s="40">
        <v>72</v>
      </c>
      <c r="E15" s="44" t="s">
        <v>38</v>
      </c>
      <c r="F15" s="44" t="s">
        <v>38</v>
      </c>
      <c r="G15" s="44" t="s">
        <v>38</v>
      </c>
      <c r="H15" s="44" t="s">
        <v>38</v>
      </c>
    </row>
    <row r="16" spans="1:8">
      <c r="A16" s="9">
        <v>2</v>
      </c>
      <c r="B16" s="10" t="s">
        <v>13</v>
      </c>
      <c r="C16" s="11" t="s">
        <v>15</v>
      </c>
      <c r="D16" s="40">
        <v>122</v>
      </c>
      <c r="E16" s="44" t="s">
        <v>38</v>
      </c>
      <c r="F16" s="44" t="s">
        <v>38</v>
      </c>
      <c r="G16" s="44" t="s">
        <v>38</v>
      </c>
      <c r="H16" s="44" t="s">
        <v>38</v>
      </c>
    </row>
    <row r="17" spans="1:9">
      <c r="A17" s="9">
        <v>3</v>
      </c>
      <c r="B17" s="10" t="s">
        <v>13</v>
      </c>
      <c r="C17" s="11" t="s">
        <v>16</v>
      </c>
      <c r="D17" s="40">
        <v>374</v>
      </c>
      <c r="E17" s="44" t="s">
        <v>38</v>
      </c>
      <c r="F17" s="44" t="s">
        <v>38</v>
      </c>
      <c r="G17" s="44" t="s">
        <v>38</v>
      </c>
      <c r="H17" s="44" t="s">
        <v>38</v>
      </c>
    </row>
    <row r="18" spans="1:9">
      <c r="A18" s="9">
        <v>4</v>
      </c>
      <c r="B18" s="10" t="s">
        <v>13</v>
      </c>
      <c r="C18" s="11" t="s">
        <v>17</v>
      </c>
      <c r="D18" s="40">
        <v>8</v>
      </c>
      <c r="E18" s="44" t="s">
        <v>38</v>
      </c>
      <c r="F18" s="44" t="s">
        <v>38</v>
      </c>
      <c r="G18" s="44" t="s">
        <v>38</v>
      </c>
      <c r="H18" s="44" t="s">
        <v>38</v>
      </c>
    </row>
    <row r="19" spans="1:9">
      <c r="A19" s="9">
        <v>5</v>
      </c>
      <c r="B19" s="10" t="s">
        <v>13</v>
      </c>
      <c r="C19" s="17" t="s">
        <v>18</v>
      </c>
      <c r="D19" s="40">
        <v>9847</v>
      </c>
      <c r="E19" s="44" t="s">
        <v>39</v>
      </c>
      <c r="F19" s="44" t="s">
        <v>39</v>
      </c>
      <c r="G19" s="44" t="s">
        <v>40</v>
      </c>
      <c r="H19" s="44" t="s">
        <v>41</v>
      </c>
    </row>
    <row r="20" spans="1:9">
      <c r="A20" s="9">
        <v>6</v>
      </c>
      <c r="B20" s="10" t="s">
        <v>19</v>
      </c>
      <c r="C20" s="11">
        <v>110</v>
      </c>
      <c r="D20" s="40">
        <v>73</v>
      </c>
      <c r="E20" s="44" t="s">
        <v>38</v>
      </c>
      <c r="F20" s="44" t="s">
        <v>42</v>
      </c>
      <c r="G20" s="44" t="s">
        <v>43</v>
      </c>
      <c r="H20" s="44" t="s">
        <v>43</v>
      </c>
      <c r="I20" t="s">
        <v>35</v>
      </c>
    </row>
    <row r="21" spans="1:9">
      <c r="A21" s="9">
        <v>7</v>
      </c>
      <c r="B21" s="10" t="s">
        <v>20</v>
      </c>
      <c r="C21" s="11">
        <v>110</v>
      </c>
      <c r="D21" s="40">
        <v>31</v>
      </c>
      <c r="E21" s="44" t="s">
        <v>38</v>
      </c>
      <c r="F21" s="44" t="s">
        <v>38</v>
      </c>
      <c r="G21" s="44" t="s">
        <v>38</v>
      </c>
      <c r="H21" s="44" t="s">
        <v>38</v>
      </c>
    </row>
    <row r="22" spans="1:9">
      <c r="A22" s="9">
        <v>8</v>
      </c>
      <c r="B22" s="13" t="s">
        <v>21</v>
      </c>
      <c r="C22" s="15">
        <v>110</v>
      </c>
      <c r="D22" s="40">
        <v>55</v>
      </c>
      <c r="E22" s="44" t="s">
        <v>38</v>
      </c>
      <c r="F22" s="44" t="s">
        <v>38</v>
      </c>
      <c r="G22" s="44" t="s">
        <v>38</v>
      </c>
      <c r="H22" s="44" t="s">
        <v>38</v>
      </c>
    </row>
    <row r="23" spans="1:9">
      <c r="A23" s="9">
        <v>9</v>
      </c>
      <c r="B23" s="10" t="s">
        <v>22</v>
      </c>
      <c r="C23" s="11">
        <v>110</v>
      </c>
      <c r="D23" s="40">
        <v>737</v>
      </c>
      <c r="E23" s="44" t="s">
        <v>38</v>
      </c>
      <c r="F23" s="44" t="s">
        <v>38</v>
      </c>
      <c r="G23" s="44" t="s">
        <v>38</v>
      </c>
      <c r="H23" s="44" t="s">
        <v>38</v>
      </c>
    </row>
    <row r="24" spans="1:9">
      <c r="A24" s="9">
        <v>10</v>
      </c>
      <c r="B24" s="16" t="s">
        <v>23</v>
      </c>
      <c r="C24" s="17">
        <v>110</v>
      </c>
      <c r="D24" s="40">
        <v>116</v>
      </c>
      <c r="E24" s="44" t="s">
        <v>38</v>
      </c>
      <c r="F24" s="44" t="s">
        <v>38</v>
      </c>
      <c r="G24" s="44" t="s">
        <v>38</v>
      </c>
      <c r="H24" s="44" t="s">
        <v>38</v>
      </c>
    </row>
    <row r="25" spans="1:9">
      <c r="A25" s="9">
        <v>11</v>
      </c>
      <c r="B25" s="10" t="s">
        <v>24</v>
      </c>
      <c r="C25" s="17">
        <v>35</v>
      </c>
      <c r="D25" s="40">
        <v>602</v>
      </c>
      <c r="E25" s="44" t="s">
        <v>38</v>
      </c>
      <c r="F25" s="44" t="s">
        <v>44</v>
      </c>
      <c r="G25" s="44" t="s">
        <v>45</v>
      </c>
      <c r="H25" s="44" t="s">
        <v>46</v>
      </c>
    </row>
    <row r="26" spans="1:9">
      <c r="A26" s="9">
        <v>12</v>
      </c>
      <c r="B26" s="13" t="s">
        <v>21</v>
      </c>
      <c r="C26" s="26">
        <v>35</v>
      </c>
      <c r="D26" s="40">
        <v>86</v>
      </c>
      <c r="E26" s="44" t="s">
        <v>38</v>
      </c>
      <c r="F26" s="44" t="s">
        <v>38</v>
      </c>
      <c r="G26" s="44" t="s">
        <v>38</v>
      </c>
      <c r="H26" s="44" t="s">
        <v>38</v>
      </c>
    </row>
    <row r="27" spans="1:9">
      <c r="A27" s="9">
        <v>13</v>
      </c>
      <c r="B27" s="19" t="s">
        <v>25</v>
      </c>
      <c r="C27" s="26">
        <v>35</v>
      </c>
      <c r="D27" s="40">
        <v>1</v>
      </c>
      <c r="E27" s="44" t="s">
        <v>38</v>
      </c>
      <c r="F27" s="44" t="s">
        <v>38</v>
      </c>
      <c r="G27" s="44" t="s">
        <v>38</v>
      </c>
      <c r="H27" s="44" t="s">
        <v>38</v>
      </c>
    </row>
    <row r="28" spans="1:9">
      <c r="A28" s="9">
        <v>14</v>
      </c>
      <c r="B28" s="10" t="s">
        <v>22</v>
      </c>
      <c r="C28" s="17">
        <v>35</v>
      </c>
      <c r="D28" s="40">
        <v>1760</v>
      </c>
      <c r="E28" s="44" t="s">
        <v>38</v>
      </c>
      <c r="F28" s="44" t="s">
        <v>38</v>
      </c>
      <c r="G28" s="44" t="s">
        <v>38</v>
      </c>
      <c r="H28" s="44" t="s">
        <v>38</v>
      </c>
    </row>
    <row r="29" spans="1:9">
      <c r="A29" s="9">
        <v>15</v>
      </c>
      <c r="B29" s="16" t="s">
        <v>23</v>
      </c>
      <c r="C29" s="17">
        <v>35</v>
      </c>
      <c r="D29" s="40">
        <v>74</v>
      </c>
      <c r="E29" s="44" t="s">
        <v>38</v>
      </c>
      <c r="F29" s="44" t="s">
        <v>38</v>
      </c>
      <c r="G29" s="44" t="s">
        <v>38</v>
      </c>
      <c r="H29" s="44" t="s">
        <v>38</v>
      </c>
    </row>
    <row r="30" spans="1:9">
      <c r="A30" s="9">
        <v>16</v>
      </c>
      <c r="B30" s="10" t="s">
        <v>24</v>
      </c>
      <c r="C30" s="17" t="s">
        <v>26</v>
      </c>
      <c r="D30" s="40">
        <v>6384</v>
      </c>
      <c r="E30" s="44" t="s">
        <v>38</v>
      </c>
      <c r="F30" s="44" t="s">
        <v>47</v>
      </c>
      <c r="G30" s="44" t="s">
        <v>48</v>
      </c>
      <c r="H30" s="44" t="s">
        <v>49</v>
      </c>
    </row>
    <row r="31" spans="1:9">
      <c r="A31" s="9">
        <v>17</v>
      </c>
      <c r="B31" s="19" t="s">
        <v>25</v>
      </c>
      <c r="C31" s="26" t="s">
        <v>26</v>
      </c>
      <c r="D31" s="40">
        <v>2412</v>
      </c>
      <c r="E31" s="44" t="s">
        <v>38</v>
      </c>
      <c r="F31" s="44" t="s">
        <v>50</v>
      </c>
      <c r="G31" s="44" t="s">
        <v>48</v>
      </c>
      <c r="H31" s="44" t="s">
        <v>51</v>
      </c>
    </row>
    <row r="32" spans="1:9">
      <c r="A32" s="9">
        <v>18</v>
      </c>
      <c r="B32" s="10" t="s">
        <v>22</v>
      </c>
      <c r="C32" s="17" t="s">
        <v>26</v>
      </c>
      <c r="D32" s="40">
        <v>21712</v>
      </c>
      <c r="E32" s="44" t="s">
        <v>38</v>
      </c>
      <c r="F32" s="44" t="s">
        <v>52</v>
      </c>
      <c r="G32" s="44" t="s">
        <v>53</v>
      </c>
      <c r="H32" s="44" t="s">
        <v>54</v>
      </c>
    </row>
    <row r="33" spans="1:9">
      <c r="A33" s="9">
        <v>19</v>
      </c>
      <c r="B33" s="10" t="s">
        <v>27</v>
      </c>
      <c r="C33" s="11" t="s">
        <v>26</v>
      </c>
      <c r="D33" s="40">
        <v>10607</v>
      </c>
      <c r="E33" s="44" t="s">
        <v>38</v>
      </c>
      <c r="F33" s="44" t="s">
        <v>55</v>
      </c>
      <c r="G33" s="44" t="s">
        <v>56</v>
      </c>
      <c r="H33" s="44" t="s">
        <v>57</v>
      </c>
    </row>
    <row r="34" spans="1:9">
      <c r="A34" s="9">
        <v>20</v>
      </c>
      <c r="B34" s="10" t="s">
        <v>28</v>
      </c>
      <c r="C34" s="11">
        <v>0.4</v>
      </c>
      <c r="D34" s="40">
        <v>1008</v>
      </c>
      <c r="E34" s="44" t="s">
        <v>38</v>
      </c>
      <c r="F34" s="44" t="s">
        <v>58</v>
      </c>
      <c r="G34" s="44" t="s">
        <v>59</v>
      </c>
      <c r="H34" s="44">
        <v>0.15</v>
      </c>
    </row>
    <row r="35" spans="1:9">
      <c r="A35" s="9">
        <v>21</v>
      </c>
      <c r="B35" s="10" t="s">
        <v>29</v>
      </c>
      <c r="C35" s="11">
        <v>0.4</v>
      </c>
      <c r="D35" s="40">
        <v>8499</v>
      </c>
      <c r="E35" s="44" t="s">
        <v>38</v>
      </c>
      <c r="F35" s="44" t="s">
        <v>55</v>
      </c>
      <c r="G35" s="44" t="s">
        <v>60</v>
      </c>
      <c r="H35" s="44" t="s">
        <v>61</v>
      </c>
    </row>
    <row r="36" spans="1:9">
      <c r="A36" s="9">
        <v>22</v>
      </c>
      <c r="B36" s="10" t="s">
        <v>30</v>
      </c>
      <c r="C36" s="11">
        <v>110</v>
      </c>
      <c r="D36" s="40">
        <v>2778.3</v>
      </c>
      <c r="E36" s="44" t="s">
        <v>62</v>
      </c>
      <c r="F36" s="44" t="s">
        <v>63</v>
      </c>
      <c r="G36" s="44" t="s">
        <v>64</v>
      </c>
      <c r="H36" s="44" t="s">
        <v>65</v>
      </c>
    </row>
    <row r="37" spans="1:9">
      <c r="A37" s="9">
        <v>23</v>
      </c>
      <c r="B37" s="10" t="s">
        <v>30</v>
      </c>
      <c r="C37" s="11">
        <v>35</v>
      </c>
      <c r="D37" s="40">
        <v>2336.1999999999998</v>
      </c>
      <c r="E37" s="44" t="s">
        <v>66</v>
      </c>
      <c r="F37" s="44" t="s">
        <v>67</v>
      </c>
      <c r="G37" s="44" t="s">
        <v>68</v>
      </c>
      <c r="H37" s="44" t="s">
        <v>69</v>
      </c>
    </row>
    <row r="38" spans="1:9">
      <c r="A38" s="9">
        <v>24</v>
      </c>
      <c r="B38" s="10" t="s">
        <v>30</v>
      </c>
      <c r="C38" s="11" t="s">
        <v>26</v>
      </c>
      <c r="D38" s="40">
        <v>9611.18</v>
      </c>
      <c r="E38" s="44" t="s">
        <v>70</v>
      </c>
      <c r="F38" s="44" t="s">
        <v>71</v>
      </c>
      <c r="G38" s="44" t="s">
        <v>72</v>
      </c>
      <c r="H38" s="44">
        <v>3.97</v>
      </c>
    </row>
    <row r="39" spans="1:9">
      <c r="A39" s="9">
        <v>25</v>
      </c>
      <c r="B39" s="10" t="s">
        <v>31</v>
      </c>
      <c r="C39" s="27">
        <v>35</v>
      </c>
      <c r="D39" s="41">
        <v>68.239999999999995</v>
      </c>
      <c r="E39" s="44" t="s">
        <v>47</v>
      </c>
      <c r="F39" s="44" t="s">
        <v>47</v>
      </c>
      <c r="G39" s="44" t="s">
        <v>73</v>
      </c>
      <c r="H39" s="44" t="s">
        <v>74</v>
      </c>
    </row>
    <row r="40" spans="1:9">
      <c r="A40" s="9">
        <v>26</v>
      </c>
      <c r="B40" s="10" t="s">
        <v>31</v>
      </c>
      <c r="C40" s="11" t="s">
        <v>26</v>
      </c>
      <c r="D40" s="40">
        <v>3653.5</v>
      </c>
      <c r="E40" s="44" t="s">
        <v>75</v>
      </c>
      <c r="F40" s="44" t="s">
        <v>75</v>
      </c>
      <c r="G40" s="44" t="s">
        <v>76</v>
      </c>
      <c r="H40" s="44" t="s">
        <v>77</v>
      </c>
    </row>
    <row r="41" spans="1:9">
      <c r="A41" s="9">
        <v>27</v>
      </c>
      <c r="B41" s="10" t="s">
        <v>30</v>
      </c>
      <c r="C41" s="11">
        <v>0.4</v>
      </c>
      <c r="D41" s="40">
        <v>13765.58</v>
      </c>
      <c r="E41" s="44" t="s">
        <v>78</v>
      </c>
      <c r="F41" s="44" t="s">
        <v>78</v>
      </c>
      <c r="G41" s="44" t="s">
        <v>79</v>
      </c>
      <c r="H41" s="44" t="s">
        <v>80</v>
      </c>
      <c r="I41" t="s">
        <v>36</v>
      </c>
    </row>
    <row r="42" spans="1:9">
      <c r="A42" s="9">
        <v>28</v>
      </c>
      <c r="B42" s="10" t="s">
        <v>31</v>
      </c>
      <c r="C42" s="11">
        <v>0.4</v>
      </c>
      <c r="D42" s="42">
        <v>2619.54</v>
      </c>
      <c r="E42" s="44" t="s">
        <v>81</v>
      </c>
      <c r="F42" s="44" t="s">
        <v>82</v>
      </c>
      <c r="G42" s="44" t="s">
        <v>83</v>
      </c>
      <c r="H42" s="44" t="s">
        <v>84</v>
      </c>
    </row>
    <row r="43" spans="1:9">
      <c r="A43" s="28"/>
      <c r="B43" s="29"/>
      <c r="C43" s="30"/>
      <c r="D43" s="31"/>
      <c r="E43" s="32"/>
      <c r="F43" s="33"/>
      <c r="G43" s="33"/>
      <c r="H43" s="33"/>
    </row>
    <row r="44" spans="1:9">
      <c r="F44" t="s">
        <v>35</v>
      </c>
    </row>
    <row r="45" spans="1:9">
      <c r="A45" s="34"/>
      <c r="B45" s="35"/>
      <c r="C45" s="36"/>
      <c r="D45" s="35"/>
      <c r="E45" s="35"/>
      <c r="F45" s="35"/>
      <c r="G45" s="35"/>
    </row>
    <row r="46" spans="1:9">
      <c r="A46" s="34"/>
      <c r="B46" s="37"/>
      <c r="C46" s="37"/>
      <c r="D46" s="37"/>
      <c r="E46" s="37"/>
      <c r="F46" s="37"/>
      <c r="G46" s="36"/>
    </row>
    <row r="47" spans="1:9">
      <c r="A47" s="35"/>
      <c r="B47" s="35"/>
      <c r="C47" s="36"/>
      <c r="D47" s="35"/>
      <c r="E47" s="37"/>
      <c r="F47" s="37"/>
      <c r="G47" s="37"/>
    </row>
    <row r="48" spans="1:9">
      <c r="A48" s="37"/>
      <c r="B48" s="37"/>
      <c r="C48" s="37"/>
      <c r="D48" s="37"/>
      <c r="E48" s="37"/>
      <c r="F48" s="37"/>
      <c r="G48" s="37"/>
    </row>
  </sheetData>
  <mergeCells count="9">
    <mergeCell ref="A7:H7"/>
    <mergeCell ref="A8:H9"/>
    <mergeCell ref="F12:F13"/>
    <mergeCell ref="G12:H12"/>
    <mergeCell ref="A12:A13"/>
    <mergeCell ref="B12:B13"/>
    <mergeCell ref="C12:C13"/>
    <mergeCell ref="D12:D13"/>
    <mergeCell ref="E12:E13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5" zoomScaleNormal="100" workbookViewId="0">
      <selection activeCell="H34" sqref="H34"/>
    </sheetView>
  </sheetViews>
  <sheetFormatPr defaultRowHeight="15"/>
  <cols>
    <col min="1" max="1" width="5.7109375" customWidth="1"/>
    <col min="2" max="2" width="21.85546875" customWidth="1"/>
    <col min="8" max="8" width="10.28515625" customWidth="1"/>
  </cols>
  <sheetData>
    <row r="1" spans="1:10" ht="6.75" customHeight="1"/>
    <row r="7" spans="1:10" ht="18">
      <c r="A7" s="62" t="s">
        <v>0</v>
      </c>
      <c r="B7" s="62"/>
      <c r="C7" s="62"/>
      <c r="D7" s="62"/>
      <c r="E7" s="62"/>
      <c r="F7" s="62"/>
      <c r="G7" s="62"/>
      <c r="H7" s="62"/>
    </row>
    <row r="8" spans="1:10">
      <c r="A8" s="63" t="s">
        <v>1</v>
      </c>
      <c r="B8" s="63"/>
      <c r="C8" s="63"/>
      <c r="D8" s="63"/>
      <c r="E8" s="63"/>
      <c r="F8" s="63"/>
      <c r="G8" s="63"/>
      <c r="H8" s="63"/>
    </row>
    <row r="9" spans="1:10" ht="18.75" customHeight="1">
      <c r="A9" s="63"/>
      <c r="B9" s="63"/>
      <c r="C9" s="63"/>
      <c r="D9" s="63"/>
      <c r="E9" s="63"/>
      <c r="F9" s="63"/>
      <c r="G9" s="63"/>
      <c r="H9" s="63"/>
    </row>
    <row r="10" spans="1:10">
      <c r="A10" s="1"/>
      <c r="B10" s="1"/>
      <c r="C10" s="2"/>
      <c r="D10" s="3" t="s">
        <v>2</v>
      </c>
      <c r="E10" s="2"/>
      <c r="F10" s="4"/>
      <c r="G10" s="5" t="s">
        <v>37</v>
      </c>
      <c r="H10" s="1"/>
    </row>
    <row r="11" spans="1:10">
      <c r="A11" s="1"/>
      <c r="B11" s="1"/>
      <c r="C11" s="1"/>
      <c r="D11" s="6" t="s">
        <v>3</v>
      </c>
      <c r="E11" s="6"/>
      <c r="F11" s="7"/>
      <c r="G11" s="7"/>
      <c r="H11" s="6"/>
    </row>
    <row r="12" spans="1:10" ht="44.25" customHeight="1">
      <c r="A12" s="58" t="s">
        <v>4</v>
      </c>
      <c r="B12" s="60" t="s">
        <v>5</v>
      </c>
      <c r="C12" s="60" t="s">
        <v>6</v>
      </c>
      <c r="D12" s="60" t="s">
        <v>7</v>
      </c>
      <c r="E12" s="55" t="s">
        <v>8</v>
      </c>
      <c r="F12" s="55" t="s">
        <v>9</v>
      </c>
      <c r="G12" s="56" t="s">
        <v>10</v>
      </c>
      <c r="H12" s="57"/>
    </row>
    <row r="13" spans="1:10" ht="33.75">
      <c r="A13" s="59"/>
      <c r="B13" s="61"/>
      <c r="C13" s="61"/>
      <c r="D13" s="61"/>
      <c r="E13" s="55"/>
      <c r="F13" s="55"/>
      <c r="G13" s="20" t="s">
        <v>11</v>
      </c>
      <c r="H13" s="20" t="s">
        <v>12</v>
      </c>
    </row>
    <row r="14" spans="1:10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0">
      <c r="A15" s="9">
        <v>1</v>
      </c>
      <c r="B15" s="10" t="s">
        <v>13</v>
      </c>
      <c r="C15" s="11" t="s">
        <v>14</v>
      </c>
      <c r="D15" s="40">
        <v>72</v>
      </c>
      <c r="E15" s="47">
        <v>0</v>
      </c>
      <c r="F15" s="47">
        <v>0</v>
      </c>
      <c r="G15" s="47">
        <v>0</v>
      </c>
      <c r="H15" s="47">
        <v>0</v>
      </c>
      <c r="J15">
        <f>D15-'I er'!D15</f>
        <v>0</v>
      </c>
    </row>
    <row r="16" spans="1:10">
      <c r="A16" s="9">
        <v>2</v>
      </c>
      <c r="B16" s="10" t="s">
        <v>13</v>
      </c>
      <c r="C16" s="11" t="s">
        <v>15</v>
      </c>
      <c r="D16" s="40">
        <v>122</v>
      </c>
      <c r="E16" s="47">
        <v>0</v>
      </c>
      <c r="F16" s="47">
        <v>0</v>
      </c>
      <c r="G16" s="47">
        <v>0</v>
      </c>
      <c r="H16" s="47">
        <v>0</v>
      </c>
      <c r="J16">
        <f>D16-'I er'!D16</f>
        <v>0</v>
      </c>
    </row>
    <row r="17" spans="1:10">
      <c r="A17" s="9">
        <v>3</v>
      </c>
      <c r="B17" s="10" t="s">
        <v>13</v>
      </c>
      <c r="C17" s="11" t="s">
        <v>16</v>
      </c>
      <c r="D17" s="40">
        <v>374</v>
      </c>
      <c r="E17" s="47">
        <v>0</v>
      </c>
      <c r="F17" s="47">
        <v>0</v>
      </c>
      <c r="G17" s="47">
        <v>0</v>
      </c>
      <c r="H17" s="47">
        <v>0</v>
      </c>
      <c r="J17">
        <f>D17-'I er'!D17</f>
        <v>0</v>
      </c>
    </row>
    <row r="18" spans="1:10">
      <c r="A18" s="9">
        <v>4</v>
      </c>
      <c r="B18" s="10" t="s">
        <v>13</v>
      </c>
      <c r="C18" s="11" t="s">
        <v>17</v>
      </c>
      <c r="D18" s="40">
        <v>8</v>
      </c>
      <c r="E18" s="47">
        <v>0</v>
      </c>
      <c r="F18" s="47">
        <v>0</v>
      </c>
      <c r="G18" s="47">
        <v>0</v>
      </c>
      <c r="H18" s="47">
        <v>0</v>
      </c>
      <c r="J18">
        <f>D18-'I er'!D18</f>
        <v>0</v>
      </c>
    </row>
    <row r="19" spans="1:10">
      <c r="A19" s="9">
        <v>5</v>
      </c>
      <c r="B19" s="10" t="s">
        <v>13</v>
      </c>
      <c r="C19" s="17" t="s">
        <v>18</v>
      </c>
      <c r="D19" s="40">
        <v>9847</v>
      </c>
      <c r="E19" s="47">
        <v>22</v>
      </c>
      <c r="F19" s="47">
        <v>25</v>
      </c>
      <c r="G19" s="44">
        <v>27.75</v>
      </c>
      <c r="H19" s="47">
        <v>4.13</v>
      </c>
      <c r="J19">
        <f>D19-'I er'!D19</f>
        <v>0</v>
      </c>
    </row>
    <row r="20" spans="1:10">
      <c r="A20" s="9">
        <v>6</v>
      </c>
      <c r="B20" s="10" t="s">
        <v>19</v>
      </c>
      <c r="C20" s="11">
        <v>110</v>
      </c>
      <c r="D20" s="40">
        <v>73</v>
      </c>
      <c r="E20" s="43">
        <v>0</v>
      </c>
      <c r="F20" s="47">
        <v>0</v>
      </c>
      <c r="G20" s="47">
        <v>0</v>
      </c>
      <c r="H20" s="47">
        <v>0</v>
      </c>
      <c r="J20">
        <f>D20-'I er'!D20</f>
        <v>0</v>
      </c>
    </row>
    <row r="21" spans="1:10">
      <c r="A21" s="9">
        <v>7</v>
      </c>
      <c r="B21" s="10" t="s">
        <v>20</v>
      </c>
      <c r="C21" s="11">
        <v>110</v>
      </c>
      <c r="D21" s="40">
        <v>31</v>
      </c>
      <c r="E21" s="43">
        <v>0</v>
      </c>
      <c r="F21" s="47">
        <v>8</v>
      </c>
      <c r="G21" s="48">
        <v>0.4</v>
      </c>
      <c r="H21" s="48">
        <v>0.3</v>
      </c>
      <c r="J21">
        <f>D21-'I er'!D21</f>
        <v>0</v>
      </c>
    </row>
    <row r="22" spans="1:10">
      <c r="A22" s="9">
        <v>8</v>
      </c>
      <c r="B22" s="13" t="s">
        <v>21</v>
      </c>
      <c r="C22" s="15">
        <v>110</v>
      </c>
      <c r="D22" s="40">
        <v>55</v>
      </c>
      <c r="E22" s="43">
        <v>0</v>
      </c>
      <c r="F22" s="47">
        <v>0</v>
      </c>
      <c r="G22" s="47">
        <v>0</v>
      </c>
      <c r="H22" s="47">
        <v>0</v>
      </c>
      <c r="J22">
        <f>D22-'I er'!D22</f>
        <v>0</v>
      </c>
    </row>
    <row r="23" spans="1:10">
      <c r="A23" s="9">
        <v>9</v>
      </c>
      <c r="B23" s="10" t="s">
        <v>22</v>
      </c>
      <c r="C23" s="11">
        <v>110</v>
      </c>
      <c r="D23" s="40">
        <v>737</v>
      </c>
      <c r="E23" s="43">
        <v>0</v>
      </c>
      <c r="F23" s="47">
        <v>0</v>
      </c>
      <c r="G23" s="47">
        <v>0</v>
      </c>
      <c r="H23" s="47">
        <v>0</v>
      </c>
      <c r="J23">
        <f>D23-'I er'!D23</f>
        <v>0</v>
      </c>
    </row>
    <row r="24" spans="1:10">
      <c r="A24" s="9">
        <v>10</v>
      </c>
      <c r="B24" s="16" t="s">
        <v>23</v>
      </c>
      <c r="C24" s="17">
        <v>110</v>
      </c>
      <c r="D24" s="40">
        <v>116</v>
      </c>
      <c r="E24" s="43">
        <v>0</v>
      </c>
      <c r="F24" s="47">
        <v>2</v>
      </c>
      <c r="G24" s="48">
        <v>1.1000000000000001</v>
      </c>
      <c r="H24" s="48">
        <v>0.6</v>
      </c>
      <c r="J24">
        <f>D24-'I er'!D24</f>
        <v>0</v>
      </c>
    </row>
    <row r="25" spans="1:10">
      <c r="A25" s="9">
        <v>11</v>
      </c>
      <c r="B25" s="10" t="s">
        <v>24</v>
      </c>
      <c r="C25" s="17">
        <v>35</v>
      </c>
      <c r="D25" s="40">
        <v>602</v>
      </c>
      <c r="E25" s="43">
        <v>0</v>
      </c>
      <c r="F25" s="47">
        <v>15</v>
      </c>
      <c r="G25" s="48">
        <v>13.3</v>
      </c>
      <c r="H25" s="44">
        <v>3.1</v>
      </c>
      <c r="J25">
        <f>D25-'I er'!D25</f>
        <v>0</v>
      </c>
    </row>
    <row r="26" spans="1:10">
      <c r="A26" s="9">
        <v>12</v>
      </c>
      <c r="B26" s="13" t="s">
        <v>21</v>
      </c>
      <c r="C26" s="26">
        <v>35</v>
      </c>
      <c r="D26" s="40">
        <v>86</v>
      </c>
      <c r="E26" s="43">
        <v>0</v>
      </c>
      <c r="F26" s="47">
        <v>0</v>
      </c>
      <c r="G26" s="47">
        <v>0</v>
      </c>
      <c r="H26" s="47">
        <v>0</v>
      </c>
      <c r="J26">
        <f>D26-'I er'!D26</f>
        <v>0</v>
      </c>
    </row>
    <row r="27" spans="1:10">
      <c r="A27" s="9">
        <v>13</v>
      </c>
      <c r="B27" s="19" t="s">
        <v>25</v>
      </c>
      <c r="C27" s="26">
        <v>35</v>
      </c>
      <c r="D27" s="40">
        <v>1</v>
      </c>
      <c r="E27" s="43">
        <v>0</v>
      </c>
      <c r="F27" s="47">
        <v>0</v>
      </c>
      <c r="G27" s="47">
        <v>0</v>
      </c>
      <c r="H27" s="47">
        <v>0</v>
      </c>
      <c r="J27">
        <f>D27-'I er'!D27</f>
        <v>0</v>
      </c>
    </row>
    <row r="28" spans="1:10">
      <c r="A28" s="9">
        <v>14</v>
      </c>
      <c r="B28" s="10" t="s">
        <v>22</v>
      </c>
      <c r="C28" s="17">
        <v>35</v>
      </c>
      <c r="D28" s="40">
        <v>1760</v>
      </c>
      <c r="E28" s="43">
        <v>0</v>
      </c>
      <c r="F28" s="47">
        <v>0</v>
      </c>
      <c r="G28" s="47">
        <v>0</v>
      </c>
      <c r="H28" s="47">
        <v>0</v>
      </c>
      <c r="J28">
        <f>D28-'I er'!D28</f>
        <v>0</v>
      </c>
    </row>
    <row r="29" spans="1:10">
      <c r="A29" s="9">
        <v>15</v>
      </c>
      <c r="B29" s="16" t="s">
        <v>23</v>
      </c>
      <c r="C29" s="17">
        <v>35</v>
      </c>
      <c r="D29" s="40">
        <v>74</v>
      </c>
      <c r="E29" s="43">
        <v>0</v>
      </c>
      <c r="F29" s="47">
        <v>0</v>
      </c>
      <c r="G29" s="48">
        <v>3.5</v>
      </c>
      <c r="H29" s="48">
        <v>3.5</v>
      </c>
      <c r="J29">
        <f>D29-'I er'!D29</f>
        <v>0</v>
      </c>
    </row>
    <row r="30" spans="1:10">
      <c r="A30" s="9">
        <v>16</v>
      </c>
      <c r="B30" s="10" t="s">
        <v>24</v>
      </c>
      <c r="C30" s="17" t="s">
        <v>26</v>
      </c>
      <c r="D30" s="40">
        <v>6384</v>
      </c>
      <c r="E30" s="43">
        <v>0</v>
      </c>
      <c r="F30" s="47">
        <v>7</v>
      </c>
      <c r="G30" s="47">
        <v>14.5</v>
      </c>
      <c r="H30" s="47">
        <v>4</v>
      </c>
      <c r="J30">
        <f>D30-'I er'!D30</f>
        <v>0</v>
      </c>
    </row>
    <row r="31" spans="1:10">
      <c r="A31" s="9">
        <v>17</v>
      </c>
      <c r="B31" s="19" t="s">
        <v>25</v>
      </c>
      <c r="C31" s="26" t="s">
        <v>26</v>
      </c>
      <c r="D31" s="40">
        <v>2412</v>
      </c>
      <c r="E31" s="43">
        <v>0</v>
      </c>
      <c r="F31" s="47">
        <v>3</v>
      </c>
      <c r="G31" s="44">
        <v>3.61</v>
      </c>
      <c r="H31" s="48">
        <v>1.6</v>
      </c>
      <c r="J31">
        <f>D31-'I er'!D31</f>
        <v>0</v>
      </c>
    </row>
    <row r="32" spans="1:10">
      <c r="A32" s="9">
        <v>18</v>
      </c>
      <c r="B32" s="10" t="s">
        <v>22</v>
      </c>
      <c r="C32" s="17" t="s">
        <v>26</v>
      </c>
      <c r="D32" s="40">
        <v>21712</v>
      </c>
      <c r="E32" s="43">
        <v>0</v>
      </c>
      <c r="F32" s="47">
        <v>1</v>
      </c>
      <c r="G32" s="47">
        <v>6</v>
      </c>
      <c r="H32" s="44">
        <v>1.4</v>
      </c>
      <c r="J32">
        <f>D32-'I er'!D32</f>
        <v>0</v>
      </c>
    </row>
    <row r="33" spans="1:10">
      <c r="A33" s="9">
        <v>19</v>
      </c>
      <c r="B33" s="10" t="s">
        <v>27</v>
      </c>
      <c r="C33" s="11" t="s">
        <v>26</v>
      </c>
      <c r="D33" s="40">
        <v>10607</v>
      </c>
      <c r="E33" s="43">
        <v>0</v>
      </c>
      <c r="F33" s="47">
        <v>0</v>
      </c>
      <c r="G33" s="47">
        <v>3</v>
      </c>
      <c r="H33" s="47">
        <v>1</v>
      </c>
      <c r="J33">
        <f>D33-'I er'!D33</f>
        <v>0</v>
      </c>
    </row>
    <row r="34" spans="1:10">
      <c r="A34" s="9">
        <v>20</v>
      </c>
      <c r="B34" s="10" t="s">
        <v>28</v>
      </c>
      <c r="C34" s="11">
        <v>0.4</v>
      </c>
      <c r="D34" s="40">
        <v>1008</v>
      </c>
      <c r="E34" s="43">
        <v>0</v>
      </c>
      <c r="F34" s="47">
        <v>0</v>
      </c>
      <c r="G34" s="47">
        <v>3</v>
      </c>
      <c r="H34" s="47">
        <v>2</v>
      </c>
      <c r="J34">
        <f>D34-'I er'!D34</f>
        <v>0</v>
      </c>
    </row>
    <row r="35" spans="1:10">
      <c r="A35" s="9">
        <v>21</v>
      </c>
      <c r="B35" s="10" t="s">
        <v>29</v>
      </c>
      <c r="C35" s="11">
        <v>0.4</v>
      </c>
      <c r="D35" s="40">
        <v>8499</v>
      </c>
      <c r="E35" s="43">
        <v>0</v>
      </c>
      <c r="F35" s="47">
        <v>4</v>
      </c>
      <c r="G35" s="48">
        <v>4.2</v>
      </c>
      <c r="H35" s="48">
        <v>1.3</v>
      </c>
      <c r="J35">
        <f>D35-'I er'!D35</f>
        <v>0</v>
      </c>
    </row>
    <row r="36" spans="1:10">
      <c r="A36" s="9">
        <v>22</v>
      </c>
      <c r="B36" s="10" t="s">
        <v>30</v>
      </c>
      <c r="C36" s="11">
        <v>110</v>
      </c>
      <c r="D36" s="40">
        <v>2778.3</v>
      </c>
      <c r="E36" s="47">
        <v>107</v>
      </c>
      <c r="F36" s="47">
        <v>48</v>
      </c>
      <c r="G36" s="44">
        <v>7.91</v>
      </c>
      <c r="H36" s="44">
        <v>3.36</v>
      </c>
      <c r="J36">
        <f>D36-'I er'!D36</f>
        <v>0</v>
      </c>
    </row>
    <row r="37" spans="1:10">
      <c r="A37" s="9">
        <v>23</v>
      </c>
      <c r="B37" s="10" t="s">
        <v>30</v>
      </c>
      <c r="C37" s="11">
        <v>35</v>
      </c>
      <c r="D37" s="40">
        <v>2336.1999999999998</v>
      </c>
      <c r="E37" s="47">
        <v>60</v>
      </c>
      <c r="F37" s="47">
        <v>33</v>
      </c>
      <c r="G37" s="48">
        <v>23.8</v>
      </c>
      <c r="H37" s="47">
        <v>3.25</v>
      </c>
      <c r="J37">
        <f>D37-'I er'!D37</f>
        <v>0</v>
      </c>
    </row>
    <row r="38" spans="1:10">
      <c r="A38" s="9">
        <v>24</v>
      </c>
      <c r="B38" s="10" t="s">
        <v>30</v>
      </c>
      <c r="C38" s="11" t="s">
        <v>26</v>
      </c>
      <c r="D38" s="40">
        <v>9611.18</v>
      </c>
      <c r="E38" s="47">
        <v>753</v>
      </c>
      <c r="F38" s="47">
        <v>358</v>
      </c>
      <c r="G38" s="48">
        <v>27.7</v>
      </c>
      <c r="H38" s="44">
        <v>1.39</v>
      </c>
      <c r="J38">
        <f>D38-'I er'!D38</f>
        <v>0</v>
      </c>
    </row>
    <row r="39" spans="1:10">
      <c r="A39" s="9">
        <v>25</v>
      </c>
      <c r="B39" s="10" t="s">
        <v>31</v>
      </c>
      <c r="C39" s="27">
        <v>35</v>
      </c>
      <c r="D39" s="41">
        <v>68.239999999999995</v>
      </c>
      <c r="E39" s="47">
        <v>7</v>
      </c>
      <c r="F39" s="47">
        <v>7</v>
      </c>
      <c r="G39" s="44">
        <v>0.35</v>
      </c>
      <c r="H39" s="48">
        <v>0.5</v>
      </c>
      <c r="J39">
        <f>D39-'I er'!D39</f>
        <v>0</v>
      </c>
    </row>
    <row r="40" spans="1:10">
      <c r="A40" s="9">
        <v>26</v>
      </c>
      <c r="B40" s="10" t="s">
        <v>31</v>
      </c>
      <c r="C40" s="11" t="s">
        <v>26</v>
      </c>
      <c r="D40" s="40">
        <v>3653.5</v>
      </c>
      <c r="E40" s="47">
        <v>676</v>
      </c>
      <c r="F40" s="47">
        <v>676</v>
      </c>
      <c r="G40" s="44">
        <v>99.65</v>
      </c>
      <c r="H40" s="44">
        <v>3.03</v>
      </c>
      <c r="J40">
        <f>D40-'I er'!D40</f>
        <v>0</v>
      </c>
    </row>
    <row r="41" spans="1:10">
      <c r="A41" s="9">
        <v>27</v>
      </c>
      <c r="B41" s="10" t="s">
        <v>30</v>
      </c>
      <c r="C41" s="11">
        <v>0.4</v>
      </c>
      <c r="D41" s="40">
        <v>13765.58</v>
      </c>
      <c r="E41" s="47">
        <v>210</v>
      </c>
      <c r="F41" s="47">
        <v>210</v>
      </c>
      <c r="G41" s="47">
        <v>35</v>
      </c>
      <c r="H41" s="44">
        <v>3.43</v>
      </c>
      <c r="J41">
        <f>D41-'I er'!D41</f>
        <v>0</v>
      </c>
    </row>
    <row r="42" spans="1:10">
      <c r="A42" s="9">
        <v>28</v>
      </c>
      <c r="B42" s="10" t="s">
        <v>31</v>
      </c>
      <c r="C42" s="11">
        <v>0.4</v>
      </c>
      <c r="D42" s="42">
        <v>2619.54</v>
      </c>
      <c r="E42" s="47">
        <v>185</v>
      </c>
      <c r="F42" s="47">
        <v>162</v>
      </c>
      <c r="G42" s="47">
        <v>33</v>
      </c>
      <c r="H42" s="44">
        <v>4.1100000000000003</v>
      </c>
      <c r="J42">
        <f>D42-'I er'!D42</f>
        <v>0</v>
      </c>
    </row>
  </sheetData>
  <mergeCells count="9">
    <mergeCell ref="A7:H7"/>
    <mergeCell ref="A8:H9"/>
    <mergeCell ref="A12:A13"/>
    <mergeCell ref="B12:B13"/>
    <mergeCell ref="C12:C13"/>
    <mergeCell ref="D12:D13"/>
    <mergeCell ref="E12:E13"/>
    <mergeCell ref="F12:F13"/>
    <mergeCell ref="G12:H12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1" zoomScaleNormal="100" workbookViewId="0">
      <selection activeCell="J15" sqref="J15"/>
    </sheetView>
  </sheetViews>
  <sheetFormatPr defaultRowHeight="15"/>
  <cols>
    <col min="1" max="1" width="5.7109375" customWidth="1"/>
    <col min="2" max="2" width="21.85546875" customWidth="1"/>
    <col min="4" max="4" width="10.5703125" bestFit="1" customWidth="1"/>
    <col min="8" max="8" width="10.28515625" customWidth="1"/>
  </cols>
  <sheetData>
    <row r="1" spans="1:10" ht="6.75" customHeight="1"/>
    <row r="7" spans="1:10" ht="18">
      <c r="A7" s="62" t="s">
        <v>0</v>
      </c>
      <c r="B7" s="62"/>
      <c r="C7" s="62"/>
      <c r="D7" s="62"/>
      <c r="E7" s="62"/>
      <c r="F7" s="62"/>
      <c r="G7" s="62"/>
      <c r="H7" s="62"/>
    </row>
    <row r="8" spans="1:10">
      <c r="A8" s="63" t="s">
        <v>1</v>
      </c>
      <c r="B8" s="63"/>
      <c r="C8" s="63"/>
      <c r="D8" s="63"/>
      <c r="E8" s="63"/>
      <c r="F8" s="63"/>
      <c r="G8" s="63"/>
      <c r="H8" s="63"/>
    </row>
    <row r="9" spans="1:10" ht="18.75" customHeight="1">
      <c r="A9" s="63"/>
      <c r="B9" s="63"/>
      <c r="C9" s="63"/>
      <c r="D9" s="63"/>
      <c r="E9" s="63"/>
      <c r="F9" s="63"/>
      <c r="G9" s="63"/>
      <c r="H9" s="63"/>
    </row>
    <row r="10" spans="1:10">
      <c r="A10" s="1"/>
      <c r="B10" s="1"/>
      <c r="C10" s="2"/>
      <c r="D10" s="3" t="s">
        <v>32</v>
      </c>
      <c r="E10" s="2"/>
      <c r="F10" s="4"/>
      <c r="G10" s="5" t="s">
        <v>37</v>
      </c>
      <c r="H10" s="1"/>
    </row>
    <row r="11" spans="1:10">
      <c r="A11" s="1"/>
      <c r="B11" s="1"/>
      <c r="C11" s="1"/>
      <c r="D11" s="6" t="s">
        <v>3</v>
      </c>
      <c r="E11" s="6"/>
      <c r="F11" s="7"/>
      <c r="G11" s="7"/>
      <c r="H11" s="6"/>
    </row>
    <row r="12" spans="1:10" ht="44.25" customHeight="1">
      <c r="A12" s="58" t="s">
        <v>4</v>
      </c>
      <c r="B12" s="60" t="s">
        <v>5</v>
      </c>
      <c r="C12" s="60" t="s">
        <v>6</v>
      </c>
      <c r="D12" s="60" t="s">
        <v>7</v>
      </c>
      <c r="E12" s="55" t="s">
        <v>8</v>
      </c>
      <c r="F12" s="55" t="s">
        <v>9</v>
      </c>
      <c r="G12" s="56" t="s">
        <v>10</v>
      </c>
      <c r="H12" s="57"/>
    </row>
    <row r="13" spans="1:10" ht="33.75">
      <c r="A13" s="59"/>
      <c r="B13" s="61"/>
      <c r="C13" s="61"/>
      <c r="D13" s="61"/>
      <c r="E13" s="55"/>
      <c r="F13" s="55"/>
      <c r="G13" s="21" t="s">
        <v>11</v>
      </c>
      <c r="H13" s="21" t="s">
        <v>12</v>
      </c>
    </row>
    <row r="14" spans="1:10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0">
      <c r="A15" s="9">
        <v>1</v>
      </c>
      <c r="B15" s="10" t="s">
        <v>13</v>
      </c>
      <c r="C15" s="11" t="s">
        <v>14</v>
      </c>
      <c r="D15" s="40">
        <v>72</v>
      </c>
      <c r="E15" s="47">
        <v>2</v>
      </c>
      <c r="F15" s="47">
        <v>2</v>
      </c>
      <c r="G15" s="47">
        <v>32</v>
      </c>
      <c r="H15" s="47">
        <v>16</v>
      </c>
      <c r="J15" s="39">
        <f>D15-'II er'!D15</f>
        <v>0</v>
      </c>
    </row>
    <row r="16" spans="1:10">
      <c r="A16" s="9">
        <v>2</v>
      </c>
      <c r="B16" s="10" t="s">
        <v>13</v>
      </c>
      <c r="C16" s="11" t="s">
        <v>15</v>
      </c>
      <c r="D16" s="40">
        <v>122</v>
      </c>
      <c r="E16" s="47">
        <v>1</v>
      </c>
      <c r="F16" s="47">
        <v>1</v>
      </c>
      <c r="G16" s="47">
        <v>6</v>
      </c>
      <c r="H16" s="47">
        <v>6</v>
      </c>
      <c r="J16" s="39">
        <f>D16-'II er'!D16</f>
        <v>0</v>
      </c>
    </row>
    <row r="17" spans="1:10">
      <c r="A17" s="9">
        <v>3</v>
      </c>
      <c r="B17" s="10" t="s">
        <v>13</v>
      </c>
      <c r="C17" s="11" t="s">
        <v>16</v>
      </c>
      <c r="D17" s="40">
        <v>374</v>
      </c>
      <c r="E17" s="47">
        <v>5</v>
      </c>
      <c r="F17" s="47">
        <v>5</v>
      </c>
      <c r="G17" s="50">
        <v>18</v>
      </c>
      <c r="H17" s="51">
        <v>2.88</v>
      </c>
      <c r="J17" s="39">
        <f>D17-'II er'!D17</f>
        <v>0</v>
      </c>
    </row>
    <row r="18" spans="1:10">
      <c r="A18" s="9">
        <v>4</v>
      </c>
      <c r="B18" s="10" t="s">
        <v>13</v>
      </c>
      <c r="C18" s="11" t="s">
        <v>17</v>
      </c>
      <c r="D18" s="40">
        <v>8</v>
      </c>
      <c r="E18" s="47">
        <v>0</v>
      </c>
      <c r="F18" s="47">
        <v>0</v>
      </c>
      <c r="G18" s="50">
        <v>0</v>
      </c>
      <c r="H18" s="50">
        <v>0</v>
      </c>
      <c r="J18" s="39">
        <f>D18-'II er'!D18</f>
        <v>0</v>
      </c>
    </row>
    <row r="19" spans="1:10">
      <c r="A19" s="9">
        <v>5</v>
      </c>
      <c r="B19" s="10" t="s">
        <v>13</v>
      </c>
      <c r="C19" s="17" t="s">
        <v>18</v>
      </c>
      <c r="D19" s="40">
        <v>9847</v>
      </c>
      <c r="E19" s="47">
        <v>24</v>
      </c>
      <c r="F19" s="47">
        <v>24</v>
      </c>
      <c r="G19" s="51">
        <v>32.25</v>
      </c>
      <c r="H19" s="52">
        <v>3.8</v>
      </c>
      <c r="J19" s="39">
        <f>D19-'II er'!D19</f>
        <v>0</v>
      </c>
    </row>
    <row r="20" spans="1:10">
      <c r="A20" s="9">
        <v>6</v>
      </c>
      <c r="B20" s="10" t="s">
        <v>19</v>
      </c>
      <c r="C20" s="11">
        <v>110</v>
      </c>
      <c r="D20" s="40">
        <v>73</v>
      </c>
      <c r="E20" s="43">
        <v>0</v>
      </c>
      <c r="F20" s="47">
        <v>11</v>
      </c>
      <c r="G20" s="48">
        <v>0.4</v>
      </c>
      <c r="H20" s="48">
        <v>0.3</v>
      </c>
      <c r="J20" s="39">
        <f>D20-'II er'!D20</f>
        <v>0</v>
      </c>
    </row>
    <row r="21" spans="1:10">
      <c r="A21" s="9">
        <v>7</v>
      </c>
      <c r="B21" s="10" t="s">
        <v>20</v>
      </c>
      <c r="C21" s="11">
        <v>110</v>
      </c>
      <c r="D21" s="40">
        <v>31</v>
      </c>
      <c r="E21" s="43">
        <v>0</v>
      </c>
      <c r="F21" s="47">
        <v>0</v>
      </c>
      <c r="G21" s="47">
        <v>0</v>
      </c>
      <c r="H21" s="47">
        <v>0</v>
      </c>
      <c r="J21" s="39">
        <f>D21-'II er'!D21</f>
        <v>0</v>
      </c>
    </row>
    <row r="22" spans="1:10">
      <c r="A22" s="9">
        <v>8</v>
      </c>
      <c r="B22" s="13" t="s">
        <v>21</v>
      </c>
      <c r="C22" s="15">
        <v>110</v>
      </c>
      <c r="D22" s="40">
        <v>55</v>
      </c>
      <c r="E22" s="43">
        <v>0</v>
      </c>
      <c r="F22" s="47">
        <v>0</v>
      </c>
      <c r="G22" s="47">
        <v>0</v>
      </c>
      <c r="H22" s="47">
        <v>0</v>
      </c>
      <c r="J22" s="39">
        <f>D22-'II er'!D22</f>
        <v>0</v>
      </c>
    </row>
    <row r="23" spans="1:10">
      <c r="A23" s="9">
        <v>9</v>
      </c>
      <c r="B23" s="10" t="s">
        <v>22</v>
      </c>
      <c r="C23" s="11">
        <v>110</v>
      </c>
      <c r="D23" s="40">
        <v>737</v>
      </c>
      <c r="E23" s="43">
        <v>0</v>
      </c>
      <c r="F23" s="47">
        <v>0</v>
      </c>
      <c r="G23" s="47">
        <v>0</v>
      </c>
      <c r="H23" s="47">
        <v>0</v>
      </c>
      <c r="J23" s="39">
        <f>D23-'II er'!D23</f>
        <v>0</v>
      </c>
    </row>
    <row r="24" spans="1:10">
      <c r="A24" s="9">
        <v>10</v>
      </c>
      <c r="B24" s="16" t="s">
        <v>23</v>
      </c>
      <c r="C24" s="17">
        <v>110</v>
      </c>
      <c r="D24" s="40">
        <v>116</v>
      </c>
      <c r="E24" s="43">
        <v>0</v>
      </c>
      <c r="F24" s="47">
        <v>0</v>
      </c>
      <c r="G24" s="47">
        <v>0</v>
      </c>
      <c r="H24" s="47">
        <v>0</v>
      </c>
      <c r="J24" s="39">
        <f>D24-'II er'!D24</f>
        <v>0</v>
      </c>
    </row>
    <row r="25" spans="1:10">
      <c r="A25" s="9">
        <v>11</v>
      </c>
      <c r="B25" s="10" t="s">
        <v>24</v>
      </c>
      <c r="C25" s="17">
        <v>35</v>
      </c>
      <c r="D25" s="40">
        <v>602</v>
      </c>
      <c r="E25" s="43">
        <v>0</v>
      </c>
      <c r="F25" s="47">
        <v>9</v>
      </c>
      <c r="G25" s="48">
        <v>2.1</v>
      </c>
      <c r="H25" s="48">
        <v>0.9</v>
      </c>
      <c r="J25" s="39">
        <f>D25-'II er'!D25</f>
        <v>0</v>
      </c>
    </row>
    <row r="26" spans="1:10">
      <c r="A26" s="9">
        <v>12</v>
      </c>
      <c r="B26" s="13" t="s">
        <v>21</v>
      </c>
      <c r="C26" s="26">
        <v>35</v>
      </c>
      <c r="D26" s="40">
        <v>86</v>
      </c>
      <c r="E26" s="43">
        <v>0</v>
      </c>
      <c r="F26" s="47">
        <v>0</v>
      </c>
      <c r="G26" s="47">
        <v>0</v>
      </c>
      <c r="H26" s="47">
        <v>0</v>
      </c>
      <c r="J26" s="39">
        <f>D26-'II er'!D26</f>
        <v>0</v>
      </c>
    </row>
    <row r="27" spans="1:10">
      <c r="A27" s="9">
        <v>13</v>
      </c>
      <c r="B27" s="19" t="s">
        <v>25</v>
      </c>
      <c r="C27" s="26">
        <v>35</v>
      </c>
      <c r="D27" s="40">
        <v>1</v>
      </c>
      <c r="E27" s="43">
        <v>0</v>
      </c>
      <c r="F27" s="47">
        <v>0</v>
      </c>
      <c r="G27" s="47">
        <v>0</v>
      </c>
      <c r="H27" s="47">
        <v>0</v>
      </c>
      <c r="J27" s="39">
        <f>D27-'II er'!D27</f>
        <v>0</v>
      </c>
    </row>
    <row r="28" spans="1:10">
      <c r="A28" s="9">
        <v>14</v>
      </c>
      <c r="B28" s="10" t="s">
        <v>22</v>
      </c>
      <c r="C28" s="17">
        <v>35</v>
      </c>
      <c r="D28" s="40">
        <v>1760</v>
      </c>
      <c r="E28" s="43">
        <v>0</v>
      </c>
      <c r="F28" s="47">
        <v>0</v>
      </c>
      <c r="G28" s="47">
        <v>0</v>
      </c>
      <c r="H28" s="47">
        <v>0</v>
      </c>
      <c r="J28" s="39">
        <f>D28-'II er'!D28</f>
        <v>0</v>
      </c>
    </row>
    <row r="29" spans="1:10">
      <c r="A29" s="9">
        <v>15</v>
      </c>
      <c r="B29" s="16" t="s">
        <v>23</v>
      </c>
      <c r="C29" s="17">
        <v>35</v>
      </c>
      <c r="D29" s="40">
        <v>74</v>
      </c>
      <c r="E29" s="43">
        <v>0</v>
      </c>
      <c r="F29" s="47">
        <v>0</v>
      </c>
      <c r="G29" s="47">
        <v>0</v>
      </c>
      <c r="H29" s="47">
        <v>0</v>
      </c>
      <c r="J29" s="39">
        <f>D29-'II er'!D29</f>
        <v>0</v>
      </c>
    </row>
    <row r="30" spans="1:10">
      <c r="A30" s="9">
        <v>16</v>
      </c>
      <c r="B30" s="10" t="s">
        <v>24</v>
      </c>
      <c r="C30" s="17" t="s">
        <v>26</v>
      </c>
      <c r="D30" s="40">
        <v>6384</v>
      </c>
      <c r="E30" s="43">
        <v>0</v>
      </c>
      <c r="F30" s="47">
        <v>3</v>
      </c>
      <c r="G30" s="47">
        <v>23</v>
      </c>
      <c r="H30" s="44">
        <v>4.4800000000000004</v>
      </c>
      <c r="J30" s="39">
        <f>D30-'II er'!D30</f>
        <v>0</v>
      </c>
    </row>
    <row r="31" spans="1:10">
      <c r="A31" s="9">
        <v>17</v>
      </c>
      <c r="B31" s="19" t="s">
        <v>25</v>
      </c>
      <c r="C31" s="26" t="s">
        <v>26</v>
      </c>
      <c r="D31" s="40">
        <v>2412</v>
      </c>
      <c r="E31" s="43">
        <v>0</v>
      </c>
      <c r="F31" s="47">
        <v>1</v>
      </c>
      <c r="G31" s="47">
        <v>2</v>
      </c>
      <c r="H31" s="47">
        <v>2</v>
      </c>
      <c r="J31" s="39">
        <f>D31-'II er'!D31</f>
        <v>0</v>
      </c>
    </row>
    <row r="32" spans="1:10">
      <c r="A32" s="9">
        <v>18</v>
      </c>
      <c r="B32" s="10" t="s">
        <v>22</v>
      </c>
      <c r="C32" s="17" t="s">
        <v>26</v>
      </c>
      <c r="D32" s="40">
        <v>21712</v>
      </c>
      <c r="E32" s="43">
        <v>0</v>
      </c>
      <c r="F32" s="47">
        <v>34</v>
      </c>
      <c r="G32" s="47">
        <v>6</v>
      </c>
      <c r="H32" s="44">
        <v>2.25</v>
      </c>
      <c r="J32" s="39">
        <f>D32-'II er'!D32</f>
        <v>0</v>
      </c>
    </row>
    <row r="33" spans="1:10">
      <c r="A33" s="9">
        <v>19</v>
      </c>
      <c r="B33" s="10" t="s">
        <v>27</v>
      </c>
      <c r="C33" s="11" t="s">
        <v>26</v>
      </c>
      <c r="D33" s="40">
        <v>10607</v>
      </c>
      <c r="E33" s="43">
        <v>0</v>
      </c>
      <c r="F33" s="47">
        <v>5</v>
      </c>
      <c r="G33" s="47">
        <v>3</v>
      </c>
      <c r="H33" s="44">
        <v>1.23</v>
      </c>
      <c r="J33" s="39">
        <f>D33-'II er'!D33</f>
        <v>0</v>
      </c>
    </row>
    <row r="34" spans="1:10">
      <c r="A34" s="9">
        <v>20</v>
      </c>
      <c r="B34" s="10" t="s">
        <v>28</v>
      </c>
      <c r="C34" s="11">
        <v>0.4</v>
      </c>
      <c r="D34" s="40">
        <v>1008</v>
      </c>
      <c r="E34" s="43">
        <v>0</v>
      </c>
      <c r="F34" s="47">
        <v>3</v>
      </c>
      <c r="G34" s="47">
        <v>3</v>
      </c>
      <c r="H34" s="47">
        <v>2</v>
      </c>
      <c r="J34" s="39">
        <f>D34-'II er'!D34</f>
        <v>0</v>
      </c>
    </row>
    <row r="35" spans="1:10">
      <c r="A35" s="9">
        <v>21</v>
      </c>
      <c r="B35" s="10" t="s">
        <v>29</v>
      </c>
      <c r="C35" s="11">
        <v>0.4</v>
      </c>
      <c r="D35" s="40">
        <v>8499</v>
      </c>
      <c r="E35" s="43">
        <v>0</v>
      </c>
      <c r="F35" s="47">
        <v>2</v>
      </c>
      <c r="G35" s="44">
        <v>7.25</v>
      </c>
      <c r="H35" s="44">
        <v>4.87</v>
      </c>
      <c r="J35" s="39">
        <f>D35-'II er'!D35</f>
        <v>0</v>
      </c>
    </row>
    <row r="36" spans="1:10">
      <c r="A36" s="9">
        <v>22</v>
      </c>
      <c r="B36" s="10" t="s">
        <v>30</v>
      </c>
      <c r="C36" s="11">
        <v>110</v>
      </c>
      <c r="D36" s="40">
        <v>2778.3</v>
      </c>
      <c r="E36" s="47">
        <v>77</v>
      </c>
      <c r="F36" s="47">
        <v>52</v>
      </c>
      <c r="G36" s="47">
        <v>19</v>
      </c>
      <c r="H36" s="44">
        <v>1.98</v>
      </c>
      <c r="J36" s="39">
        <f>D36-'II er'!D36</f>
        <v>0</v>
      </c>
    </row>
    <row r="37" spans="1:10">
      <c r="A37" s="9">
        <v>23</v>
      </c>
      <c r="B37" s="10" t="s">
        <v>30</v>
      </c>
      <c r="C37" s="11">
        <v>35</v>
      </c>
      <c r="D37" s="40">
        <v>2336.1999999999998</v>
      </c>
      <c r="E37" s="47">
        <v>85</v>
      </c>
      <c r="F37" s="47">
        <v>69</v>
      </c>
      <c r="G37" s="47">
        <v>24</v>
      </c>
      <c r="H37" s="48">
        <v>2.2999999999999998</v>
      </c>
      <c r="J37" s="39">
        <f>D37-'II er'!D37</f>
        <v>0</v>
      </c>
    </row>
    <row r="38" spans="1:10">
      <c r="A38" s="9">
        <v>24</v>
      </c>
      <c r="B38" s="10" t="s">
        <v>30</v>
      </c>
      <c r="C38" s="11" t="s">
        <v>26</v>
      </c>
      <c r="D38" s="40">
        <v>9611.18</v>
      </c>
      <c r="E38" s="47">
        <v>692</v>
      </c>
      <c r="F38" s="47">
        <v>381</v>
      </c>
      <c r="G38" s="44">
        <v>35.619999999999997</v>
      </c>
      <c r="H38" s="44">
        <v>5.45</v>
      </c>
      <c r="J38" s="39">
        <f>D38-'II er'!D38</f>
        <v>0</v>
      </c>
    </row>
    <row r="39" spans="1:10">
      <c r="A39" s="9">
        <v>25</v>
      </c>
      <c r="B39" s="10" t="s">
        <v>31</v>
      </c>
      <c r="C39" s="27">
        <v>35</v>
      </c>
      <c r="D39" s="41">
        <v>68.239999999999995</v>
      </c>
      <c r="E39" s="50">
        <v>10</v>
      </c>
      <c r="F39" s="50">
        <v>10</v>
      </c>
      <c r="G39" s="51">
        <v>0.75</v>
      </c>
      <c r="H39" s="51">
        <v>0.47</v>
      </c>
      <c r="J39" s="39">
        <f>D39-'II er'!D39</f>
        <v>0</v>
      </c>
    </row>
    <row r="40" spans="1:10">
      <c r="A40" s="9">
        <v>26</v>
      </c>
      <c r="B40" s="10" t="s">
        <v>31</v>
      </c>
      <c r="C40" s="11" t="s">
        <v>26</v>
      </c>
      <c r="D40" s="40">
        <v>3653.5</v>
      </c>
      <c r="E40" s="47">
        <v>622</v>
      </c>
      <c r="F40" s="47">
        <v>622</v>
      </c>
      <c r="G40" s="47">
        <v>72</v>
      </c>
      <c r="H40" s="44">
        <v>4.8600000000000003</v>
      </c>
      <c r="J40" s="39">
        <f>D40-'II er'!D40</f>
        <v>0</v>
      </c>
    </row>
    <row r="41" spans="1:10">
      <c r="A41" s="9">
        <v>27</v>
      </c>
      <c r="B41" s="10" t="s">
        <v>30</v>
      </c>
      <c r="C41" s="11">
        <v>0.4</v>
      </c>
      <c r="D41" s="40">
        <v>13765.58</v>
      </c>
      <c r="E41" s="47">
        <v>268</v>
      </c>
      <c r="F41" s="47">
        <v>268</v>
      </c>
      <c r="G41" s="48">
        <v>24.2</v>
      </c>
      <c r="H41" s="44">
        <v>3.24</v>
      </c>
      <c r="J41" s="39">
        <f>D41-'II er'!D41</f>
        <v>0</v>
      </c>
    </row>
    <row r="42" spans="1:10">
      <c r="A42" s="9">
        <v>28</v>
      </c>
      <c r="B42" s="10" t="s">
        <v>31</v>
      </c>
      <c r="C42" s="11">
        <v>0.4</v>
      </c>
      <c r="D42" s="42">
        <v>2619.54</v>
      </c>
      <c r="E42" s="47">
        <v>339</v>
      </c>
      <c r="F42" s="47">
        <v>226</v>
      </c>
      <c r="G42" s="48">
        <v>19.2</v>
      </c>
      <c r="H42" s="48">
        <v>3.1</v>
      </c>
      <c r="J42" s="39">
        <f>D42-'II er'!D42</f>
        <v>0</v>
      </c>
    </row>
  </sheetData>
  <mergeCells count="9">
    <mergeCell ref="A7:H7"/>
    <mergeCell ref="A8:H9"/>
    <mergeCell ref="A12:A13"/>
    <mergeCell ref="B12:B13"/>
    <mergeCell ref="C12:C13"/>
    <mergeCell ref="D12:D13"/>
    <mergeCell ref="E12:E13"/>
    <mergeCell ref="F12:F13"/>
    <mergeCell ref="G12:H12"/>
  </mergeCells>
  <pageMargins left="0.7" right="0.7" top="0.75" bottom="0.75" header="0.3" footer="0.3"/>
  <pageSetup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6" zoomScaleNormal="100" workbookViewId="0">
      <selection activeCell="J15" sqref="J15"/>
    </sheetView>
  </sheetViews>
  <sheetFormatPr defaultRowHeight="15"/>
  <cols>
    <col min="1" max="1" width="5.7109375" customWidth="1"/>
    <col min="2" max="2" width="21.85546875" customWidth="1"/>
    <col min="8" max="8" width="10.28515625" customWidth="1"/>
  </cols>
  <sheetData>
    <row r="1" spans="1:10" ht="6.75" customHeight="1"/>
    <row r="7" spans="1:10" ht="18">
      <c r="A7" s="62" t="s">
        <v>0</v>
      </c>
      <c r="B7" s="62"/>
      <c r="C7" s="62"/>
      <c r="D7" s="62"/>
      <c r="E7" s="62"/>
      <c r="F7" s="62"/>
      <c r="G7" s="62"/>
      <c r="H7" s="62"/>
    </row>
    <row r="8" spans="1:10">
      <c r="A8" s="63" t="s">
        <v>1</v>
      </c>
      <c r="B8" s="63"/>
      <c r="C8" s="63"/>
      <c r="D8" s="63"/>
      <c r="E8" s="63"/>
      <c r="F8" s="63"/>
      <c r="G8" s="63"/>
      <c r="H8" s="63"/>
    </row>
    <row r="9" spans="1:10" ht="18.75" customHeight="1">
      <c r="A9" s="63"/>
      <c r="B9" s="63"/>
      <c r="C9" s="63"/>
      <c r="D9" s="63"/>
      <c r="E9" s="63"/>
      <c r="F9" s="63"/>
      <c r="G9" s="63"/>
      <c r="H9" s="63"/>
    </row>
    <row r="10" spans="1:10">
      <c r="A10" s="1"/>
      <c r="B10" s="1"/>
      <c r="C10" s="2"/>
      <c r="D10" s="3" t="s">
        <v>33</v>
      </c>
      <c r="E10" s="2"/>
      <c r="F10" s="4"/>
      <c r="G10" s="5" t="s">
        <v>37</v>
      </c>
      <c r="H10" s="1"/>
    </row>
    <row r="11" spans="1:10">
      <c r="A11" s="1"/>
      <c r="B11" s="1"/>
      <c r="C11" s="1"/>
      <c r="D11" s="6" t="s">
        <v>3</v>
      </c>
      <c r="E11" s="6"/>
      <c r="F11" s="7"/>
      <c r="G11" s="7"/>
      <c r="H11" s="6"/>
    </row>
    <row r="12" spans="1:10" ht="44.25" customHeight="1">
      <c r="A12" s="58" t="s">
        <v>4</v>
      </c>
      <c r="B12" s="60" t="s">
        <v>5</v>
      </c>
      <c r="C12" s="60" t="s">
        <v>6</v>
      </c>
      <c r="D12" s="60" t="s">
        <v>7</v>
      </c>
      <c r="E12" s="55" t="s">
        <v>8</v>
      </c>
      <c r="F12" s="55" t="s">
        <v>9</v>
      </c>
      <c r="G12" s="56" t="s">
        <v>10</v>
      </c>
      <c r="H12" s="57"/>
    </row>
    <row r="13" spans="1:10" ht="33.75">
      <c r="A13" s="59"/>
      <c r="B13" s="61"/>
      <c r="C13" s="61"/>
      <c r="D13" s="61"/>
      <c r="E13" s="55"/>
      <c r="F13" s="55"/>
      <c r="G13" s="22" t="s">
        <v>11</v>
      </c>
      <c r="H13" s="22" t="s">
        <v>12</v>
      </c>
    </row>
    <row r="14" spans="1:10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J14" s="39">
        <f>D14-'III er'!D14</f>
        <v>0</v>
      </c>
    </row>
    <row r="15" spans="1:10">
      <c r="A15" s="9">
        <v>1</v>
      </c>
      <c r="B15" s="10" t="s">
        <v>13</v>
      </c>
      <c r="C15" s="11" t="s">
        <v>14</v>
      </c>
      <c r="D15" s="47">
        <v>72</v>
      </c>
      <c r="E15" s="47">
        <v>0</v>
      </c>
      <c r="F15" s="47">
        <v>0</v>
      </c>
      <c r="G15" s="47">
        <v>0</v>
      </c>
      <c r="H15" s="47">
        <v>0</v>
      </c>
      <c r="J15" s="39">
        <f>D15-'III er'!D15</f>
        <v>0</v>
      </c>
    </row>
    <row r="16" spans="1:10">
      <c r="A16" s="9">
        <v>2</v>
      </c>
      <c r="B16" s="10" t="s">
        <v>13</v>
      </c>
      <c r="C16" s="11" t="s">
        <v>15</v>
      </c>
      <c r="D16" s="47">
        <v>122</v>
      </c>
      <c r="E16" s="47">
        <v>1</v>
      </c>
      <c r="F16" s="47">
        <v>1</v>
      </c>
      <c r="G16" s="44">
        <v>1.25</v>
      </c>
      <c r="H16" s="44">
        <v>1.25</v>
      </c>
      <c r="J16" s="39">
        <f>D16-'III er'!D16</f>
        <v>0</v>
      </c>
    </row>
    <row r="17" spans="1:10">
      <c r="A17" s="9">
        <v>3</v>
      </c>
      <c r="B17" s="10" t="s">
        <v>13</v>
      </c>
      <c r="C17" s="11" t="s">
        <v>16</v>
      </c>
      <c r="D17" s="47">
        <v>374</v>
      </c>
      <c r="E17" s="47">
        <v>1</v>
      </c>
      <c r="F17" s="47">
        <v>1</v>
      </c>
      <c r="G17" s="48">
        <v>0.9</v>
      </c>
      <c r="H17" s="48">
        <v>0.9</v>
      </c>
      <c r="J17" s="39">
        <f>D17-'III er'!D17</f>
        <v>0</v>
      </c>
    </row>
    <row r="18" spans="1:10">
      <c r="A18" s="9">
        <v>4</v>
      </c>
      <c r="B18" s="10" t="s">
        <v>13</v>
      </c>
      <c r="C18" s="11" t="s">
        <v>17</v>
      </c>
      <c r="D18" s="47">
        <v>8</v>
      </c>
      <c r="E18" s="47">
        <v>0</v>
      </c>
      <c r="F18" s="47">
        <v>0</v>
      </c>
      <c r="G18" s="47">
        <v>0</v>
      </c>
      <c r="H18" s="47">
        <v>0</v>
      </c>
      <c r="J18" s="39">
        <f>D18-'III er'!D18</f>
        <v>0</v>
      </c>
    </row>
    <row r="19" spans="1:10">
      <c r="A19" s="9">
        <v>5</v>
      </c>
      <c r="B19" s="10" t="s">
        <v>13</v>
      </c>
      <c r="C19" s="17" t="s">
        <v>18</v>
      </c>
      <c r="D19" s="47">
        <v>9847</v>
      </c>
      <c r="E19" s="47">
        <v>16</v>
      </c>
      <c r="F19" s="47">
        <v>16</v>
      </c>
      <c r="G19" s="48">
        <v>28.2</v>
      </c>
      <c r="H19" s="44">
        <v>2.68</v>
      </c>
      <c r="J19" s="39">
        <f>D19-'III er'!D19</f>
        <v>0</v>
      </c>
    </row>
    <row r="20" spans="1:10">
      <c r="A20" s="9">
        <v>6</v>
      </c>
      <c r="B20" s="10" t="s">
        <v>19</v>
      </c>
      <c r="C20" s="11">
        <v>110</v>
      </c>
      <c r="D20" s="47">
        <v>73</v>
      </c>
      <c r="E20" s="43">
        <v>0</v>
      </c>
      <c r="F20" s="47">
        <v>0</v>
      </c>
      <c r="G20" s="47">
        <v>0</v>
      </c>
      <c r="H20" s="47">
        <v>0</v>
      </c>
      <c r="J20" s="39">
        <f>D20-'III er'!D20</f>
        <v>0</v>
      </c>
    </row>
    <row r="21" spans="1:10">
      <c r="A21" s="9">
        <v>7</v>
      </c>
      <c r="B21" s="10" t="s">
        <v>20</v>
      </c>
      <c r="C21" s="11">
        <v>110</v>
      </c>
      <c r="D21" s="47">
        <v>31</v>
      </c>
      <c r="E21" s="43">
        <v>0</v>
      </c>
      <c r="F21" s="47">
        <v>0</v>
      </c>
      <c r="G21" s="47">
        <v>0</v>
      </c>
      <c r="H21" s="47">
        <v>0</v>
      </c>
      <c r="J21" s="39">
        <f>D21-'III er'!D21</f>
        <v>0</v>
      </c>
    </row>
    <row r="22" spans="1:10">
      <c r="A22" s="9">
        <v>8</v>
      </c>
      <c r="B22" s="13" t="s">
        <v>21</v>
      </c>
      <c r="C22" s="15">
        <v>110</v>
      </c>
      <c r="D22" s="47">
        <v>55</v>
      </c>
      <c r="E22" s="43">
        <v>0</v>
      </c>
      <c r="F22" s="47">
        <v>0</v>
      </c>
      <c r="G22" s="47">
        <v>0</v>
      </c>
      <c r="H22" s="47">
        <v>0</v>
      </c>
      <c r="J22" s="39">
        <f>D22-'III er'!D22</f>
        <v>0</v>
      </c>
    </row>
    <row r="23" spans="1:10">
      <c r="A23" s="9">
        <v>9</v>
      </c>
      <c r="B23" s="10" t="s">
        <v>22</v>
      </c>
      <c r="C23" s="11">
        <v>110</v>
      </c>
      <c r="D23" s="47">
        <v>737</v>
      </c>
      <c r="E23" s="43">
        <v>0</v>
      </c>
      <c r="F23" s="47">
        <v>0</v>
      </c>
      <c r="G23" s="47">
        <v>0</v>
      </c>
      <c r="H23" s="47">
        <v>0</v>
      </c>
      <c r="J23" s="39">
        <f>D23-'III er'!D23</f>
        <v>0</v>
      </c>
    </row>
    <row r="24" spans="1:10">
      <c r="A24" s="9">
        <v>10</v>
      </c>
      <c r="B24" s="16" t="s">
        <v>23</v>
      </c>
      <c r="C24" s="17">
        <v>110</v>
      </c>
      <c r="D24" s="47">
        <v>116</v>
      </c>
      <c r="E24" s="43">
        <v>0</v>
      </c>
      <c r="F24" s="47">
        <v>0</v>
      </c>
      <c r="G24" s="47">
        <v>0</v>
      </c>
      <c r="H24" s="47">
        <v>0</v>
      </c>
      <c r="J24" s="39">
        <f>D24-'III er'!D24</f>
        <v>0</v>
      </c>
    </row>
    <row r="25" spans="1:10">
      <c r="A25" s="9">
        <v>11</v>
      </c>
      <c r="B25" s="10" t="s">
        <v>24</v>
      </c>
      <c r="C25" s="17">
        <v>35</v>
      </c>
      <c r="D25" s="47">
        <v>602</v>
      </c>
      <c r="E25" s="43">
        <v>0</v>
      </c>
      <c r="F25" s="47">
        <v>4</v>
      </c>
      <c r="G25" s="48">
        <v>1.2</v>
      </c>
      <c r="H25" s="44">
        <v>0.77</v>
      </c>
      <c r="J25" s="39">
        <f>D25-'III er'!D25</f>
        <v>0</v>
      </c>
    </row>
    <row r="26" spans="1:10">
      <c r="A26" s="9">
        <v>12</v>
      </c>
      <c r="B26" s="13" t="s">
        <v>21</v>
      </c>
      <c r="C26" s="26">
        <v>35</v>
      </c>
      <c r="D26" s="47">
        <v>86</v>
      </c>
      <c r="E26" s="43">
        <v>0</v>
      </c>
      <c r="F26" s="47">
        <v>0</v>
      </c>
      <c r="G26" s="47">
        <v>0</v>
      </c>
      <c r="H26" s="47">
        <v>0</v>
      </c>
      <c r="J26" s="39">
        <f>D26-'III er'!D26</f>
        <v>0</v>
      </c>
    </row>
    <row r="27" spans="1:10">
      <c r="A27" s="9">
        <v>13</v>
      </c>
      <c r="B27" s="19" t="s">
        <v>25</v>
      </c>
      <c r="C27" s="26">
        <v>35</v>
      </c>
      <c r="D27" s="47">
        <v>1</v>
      </c>
      <c r="E27" s="43">
        <v>0</v>
      </c>
      <c r="F27" s="47">
        <v>0</v>
      </c>
      <c r="G27" s="47">
        <v>0</v>
      </c>
      <c r="H27" s="47">
        <v>0</v>
      </c>
      <c r="J27" s="39">
        <f>D27-'III er'!D27</f>
        <v>0</v>
      </c>
    </row>
    <row r="28" spans="1:10">
      <c r="A28" s="9">
        <v>14</v>
      </c>
      <c r="B28" s="10" t="s">
        <v>22</v>
      </c>
      <c r="C28" s="17">
        <v>35</v>
      </c>
      <c r="D28" s="47">
        <v>1760</v>
      </c>
      <c r="E28" s="43">
        <v>0</v>
      </c>
      <c r="F28" s="47">
        <v>0</v>
      </c>
      <c r="G28" s="47">
        <v>0</v>
      </c>
      <c r="H28" s="47">
        <v>0</v>
      </c>
      <c r="J28" s="39">
        <f>D28-'III er'!D28</f>
        <v>0</v>
      </c>
    </row>
    <row r="29" spans="1:10">
      <c r="A29" s="9">
        <v>15</v>
      </c>
      <c r="B29" s="16" t="s">
        <v>23</v>
      </c>
      <c r="C29" s="17">
        <v>35</v>
      </c>
      <c r="D29" s="47">
        <v>74</v>
      </c>
      <c r="E29" s="43">
        <v>0</v>
      </c>
      <c r="F29" s="47">
        <v>0</v>
      </c>
      <c r="G29" s="47">
        <v>0</v>
      </c>
      <c r="H29" s="47">
        <v>0</v>
      </c>
      <c r="J29" s="39">
        <f>D29-'III er'!D29</f>
        <v>0</v>
      </c>
    </row>
    <row r="30" spans="1:10">
      <c r="A30" s="9">
        <v>16</v>
      </c>
      <c r="B30" s="10" t="s">
        <v>24</v>
      </c>
      <c r="C30" s="17" t="s">
        <v>26</v>
      </c>
      <c r="D30" s="47">
        <v>6384</v>
      </c>
      <c r="E30" s="43">
        <v>0</v>
      </c>
      <c r="F30" s="47">
        <v>12</v>
      </c>
      <c r="G30" s="47">
        <v>3</v>
      </c>
      <c r="H30" s="44">
        <v>0.65</v>
      </c>
      <c r="J30" s="39">
        <f>D30-'III er'!D30</f>
        <v>0</v>
      </c>
    </row>
    <row r="31" spans="1:10">
      <c r="A31" s="9">
        <v>17</v>
      </c>
      <c r="B31" s="19" t="s">
        <v>25</v>
      </c>
      <c r="C31" s="26" t="s">
        <v>26</v>
      </c>
      <c r="D31" s="47">
        <v>2412</v>
      </c>
      <c r="E31" s="43">
        <v>0</v>
      </c>
      <c r="F31" s="47">
        <v>21</v>
      </c>
      <c r="G31" s="47">
        <v>3</v>
      </c>
      <c r="H31" s="48">
        <v>2.1</v>
      </c>
      <c r="J31" s="39">
        <f>D31-'III er'!D31</f>
        <v>0</v>
      </c>
    </row>
    <row r="32" spans="1:10">
      <c r="A32" s="9">
        <v>18</v>
      </c>
      <c r="B32" s="10" t="s">
        <v>22</v>
      </c>
      <c r="C32" s="17" t="s">
        <v>26</v>
      </c>
      <c r="D32" s="47">
        <v>21712</v>
      </c>
      <c r="E32" s="43">
        <v>0</v>
      </c>
      <c r="F32" s="47">
        <v>30</v>
      </c>
      <c r="G32" s="47">
        <v>7</v>
      </c>
      <c r="H32" s="44">
        <v>2.67</v>
      </c>
      <c r="J32" s="39">
        <f>D32-'III er'!D32</f>
        <v>0</v>
      </c>
    </row>
    <row r="33" spans="1:10">
      <c r="A33" s="9">
        <v>19</v>
      </c>
      <c r="B33" s="10" t="s">
        <v>27</v>
      </c>
      <c r="C33" s="11" t="s">
        <v>26</v>
      </c>
      <c r="D33" s="47">
        <v>10607</v>
      </c>
      <c r="E33" s="43">
        <v>0</v>
      </c>
      <c r="F33" s="47">
        <v>3</v>
      </c>
      <c r="G33" s="47">
        <v>3</v>
      </c>
      <c r="H33" s="48">
        <v>1.2</v>
      </c>
      <c r="J33" s="39">
        <f>D33-'III er'!D33</f>
        <v>0</v>
      </c>
    </row>
    <row r="34" spans="1:10">
      <c r="A34" s="9">
        <v>20</v>
      </c>
      <c r="B34" s="10" t="s">
        <v>28</v>
      </c>
      <c r="C34" s="11">
        <v>0.4</v>
      </c>
      <c r="D34" s="47">
        <v>1008</v>
      </c>
      <c r="E34" s="43">
        <v>0</v>
      </c>
      <c r="F34" s="47">
        <v>5</v>
      </c>
      <c r="G34" s="47">
        <v>4</v>
      </c>
      <c r="H34" s="48">
        <v>1.9</v>
      </c>
      <c r="J34" s="39">
        <f>D34-'III er'!D34</f>
        <v>0</v>
      </c>
    </row>
    <row r="35" spans="1:10">
      <c r="A35" s="9">
        <v>21</v>
      </c>
      <c r="B35" s="10" t="s">
        <v>29</v>
      </c>
      <c r="C35" s="11">
        <v>0.4</v>
      </c>
      <c r="D35" s="47">
        <v>8499</v>
      </c>
      <c r="E35" s="43">
        <v>0</v>
      </c>
      <c r="F35" s="47">
        <v>9</v>
      </c>
      <c r="G35" s="47">
        <v>4</v>
      </c>
      <c r="H35" s="44">
        <v>1.71</v>
      </c>
      <c r="J35" s="39">
        <f>D35-'III er'!D35</f>
        <v>0</v>
      </c>
    </row>
    <row r="36" spans="1:10">
      <c r="A36" s="9">
        <v>22</v>
      </c>
      <c r="B36" s="10" t="s">
        <v>30</v>
      </c>
      <c r="C36" s="11">
        <v>110</v>
      </c>
      <c r="D36" s="48">
        <v>2778.3</v>
      </c>
      <c r="E36" s="47">
        <v>50</v>
      </c>
      <c r="F36" s="47">
        <v>23</v>
      </c>
      <c r="G36" s="47">
        <v>4</v>
      </c>
      <c r="H36" s="44">
        <v>0.81</v>
      </c>
      <c r="J36" s="39">
        <f>D36-'III er'!D36</f>
        <v>0</v>
      </c>
    </row>
    <row r="37" spans="1:10">
      <c r="A37" s="9">
        <v>23</v>
      </c>
      <c r="B37" s="10" t="s">
        <v>30</v>
      </c>
      <c r="C37" s="11">
        <v>35</v>
      </c>
      <c r="D37" s="48">
        <v>2336.1999999999998</v>
      </c>
      <c r="E37" s="47">
        <v>37</v>
      </c>
      <c r="F37" s="47">
        <v>26</v>
      </c>
      <c r="G37" s="47">
        <v>16</v>
      </c>
      <c r="H37" s="44">
        <v>4.3499999999999996</v>
      </c>
      <c r="J37" s="39">
        <f>D37-'III er'!D37</f>
        <v>0</v>
      </c>
    </row>
    <row r="38" spans="1:10">
      <c r="A38" s="9">
        <v>24</v>
      </c>
      <c r="B38" s="10" t="s">
        <v>30</v>
      </c>
      <c r="C38" s="11" t="s">
        <v>26</v>
      </c>
      <c r="D38" s="44">
        <v>9611.18</v>
      </c>
      <c r="E38" s="47">
        <v>366</v>
      </c>
      <c r="F38" s="47">
        <v>249</v>
      </c>
      <c r="G38" s="47">
        <v>69</v>
      </c>
      <c r="H38" s="44">
        <v>3.66</v>
      </c>
      <c r="J38" s="39">
        <f>D38-'III er'!D38</f>
        <v>0</v>
      </c>
    </row>
    <row r="39" spans="1:10">
      <c r="A39" s="9">
        <v>25</v>
      </c>
      <c r="B39" s="10" t="s">
        <v>31</v>
      </c>
      <c r="C39" s="27">
        <v>35</v>
      </c>
      <c r="D39" s="44">
        <v>68.239999999999995</v>
      </c>
      <c r="E39" s="47">
        <v>4</v>
      </c>
      <c r="F39" s="47">
        <v>4</v>
      </c>
      <c r="G39" s="44">
        <v>1.1299999999999999</v>
      </c>
      <c r="H39" s="44">
        <v>0.66</v>
      </c>
      <c r="J39" s="39">
        <f>D39-'III er'!D39</f>
        <v>0</v>
      </c>
    </row>
    <row r="40" spans="1:10">
      <c r="A40" s="9">
        <v>26</v>
      </c>
      <c r="B40" s="10" t="s">
        <v>31</v>
      </c>
      <c r="C40" s="11" t="s">
        <v>26</v>
      </c>
      <c r="D40" s="48">
        <v>3653.5</v>
      </c>
      <c r="E40" s="47">
        <v>437</v>
      </c>
      <c r="F40" s="47">
        <v>437</v>
      </c>
      <c r="G40" s="48">
        <v>65.900000000000006</v>
      </c>
      <c r="H40" s="44">
        <v>4.26</v>
      </c>
      <c r="J40" s="39">
        <f>D40-'III er'!D40</f>
        <v>0</v>
      </c>
    </row>
    <row r="41" spans="1:10">
      <c r="A41" s="9">
        <v>27</v>
      </c>
      <c r="B41" s="10" t="s">
        <v>30</v>
      </c>
      <c r="C41" s="11">
        <v>0.4</v>
      </c>
      <c r="D41" s="44">
        <v>13765.58</v>
      </c>
      <c r="E41" s="47">
        <v>324</v>
      </c>
      <c r="F41" s="47">
        <v>268</v>
      </c>
      <c r="G41" s="44">
        <v>16.25</v>
      </c>
      <c r="H41" s="44">
        <v>3.59</v>
      </c>
      <c r="J41" s="39">
        <f>D41-'III er'!D41</f>
        <v>0</v>
      </c>
    </row>
    <row r="42" spans="1:10">
      <c r="A42" s="9">
        <v>28</v>
      </c>
      <c r="B42" s="10" t="s">
        <v>31</v>
      </c>
      <c r="C42" s="11">
        <v>0.4</v>
      </c>
      <c r="D42" s="44">
        <v>2619.54</v>
      </c>
      <c r="E42" s="47">
        <v>249</v>
      </c>
      <c r="F42" s="47">
        <v>248</v>
      </c>
      <c r="G42" s="48">
        <v>18.899999999999999</v>
      </c>
      <c r="H42" s="44">
        <v>3.96</v>
      </c>
      <c r="J42" s="39">
        <f>D42-'III er'!D42</f>
        <v>0</v>
      </c>
    </row>
  </sheetData>
  <mergeCells count="9">
    <mergeCell ref="A7:H7"/>
    <mergeCell ref="A8:H9"/>
    <mergeCell ref="A12:A13"/>
    <mergeCell ref="B12:B13"/>
    <mergeCell ref="C12:C13"/>
    <mergeCell ref="D12:D13"/>
    <mergeCell ref="E12:E13"/>
    <mergeCell ref="F12:F13"/>
    <mergeCell ref="G12:H12"/>
  </mergeCells>
  <pageMargins left="0.7" right="0.7" top="0.75" bottom="0.75" header="0.3" footer="0.3"/>
  <pageSetup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3" zoomScaleNormal="100" workbookViewId="0">
      <selection activeCell="H19" sqref="H19"/>
    </sheetView>
  </sheetViews>
  <sheetFormatPr defaultRowHeight="15"/>
  <cols>
    <col min="1" max="1" width="5.7109375" customWidth="1"/>
    <col min="2" max="2" width="21.85546875" customWidth="1"/>
    <col min="4" max="4" width="11.85546875" customWidth="1"/>
    <col min="8" max="8" width="10.28515625" customWidth="1"/>
  </cols>
  <sheetData>
    <row r="1" spans="1:8" ht="6.75" customHeight="1"/>
    <row r="7" spans="1:8" ht="18">
      <c r="A7" s="62" t="s">
        <v>0</v>
      </c>
      <c r="B7" s="62"/>
      <c r="C7" s="62"/>
      <c r="D7" s="62"/>
      <c r="E7" s="62"/>
      <c r="F7" s="62"/>
      <c r="G7" s="62"/>
      <c r="H7" s="62"/>
    </row>
    <row r="8" spans="1:8">
      <c r="A8" s="63" t="s">
        <v>1</v>
      </c>
      <c r="B8" s="63"/>
      <c r="C8" s="63"/>
      <c r="D8" s="63"/>
      <c r="E8" s="63"/>
      <c r="F8" s="63"/>
      <c r="G8" s="63"/>
      <c r="H8" s="63"/>
    </row>
    <row r="9" spans="1:8" ht="18.75" customHeight="1">
      <c r="A9" s="63"/>
      <c r="B9" s="63"/>
      <c r="C9" s="63"/>
      <c r="D9" s="63"/>
      <c r="E9" s="63"/>
      <c r="F9" s="63"/>
      <c r="G9" s="63"/>
      <c r="H9" s="63"/>
    </row>
    <row r="10" spans="1:8">
      <c r="A10" s="1"/>
      <c r="B10" s="1"/>
      <c r="D10" s="5" t="s">
        <v>37</v>
      </c>
      <c r="E10" s="2"/>
      <c r="F10" s="4"/>
      <c r="H10" s="1"/>
    </row>
    <row r="11" spans="1:8">
      <c r="A11" s="1"/>
      <c r="B11" s="1"/>
      <c r="C11" s="1"/>
      <c r="D11" s="6"/>
      <c r="E11" s="6"/>
      <c r="F11" s="7"/>
      <c r="G11" s="7"/>
      <c r="H11" s="6"/>
    </row>
    <row r="12" spans="1:8" ht="44.25" customHeight="1">
      <c r="A12" s="58" t="s">
        <v>4</v>
      </c>
      <c r="B12" s="60" t="s">
        <v>5</v>
      </c>
      <c r="C12" s="60" t="s">
        <v>6</v>
      </c>
      <c r="D12" s="60" t="s">
        <v>7</v>
      </c>
      <c r="E12" s="55" t="s">
        <v>8</v>
      </c>
      <c r="F12" s="55" t="s">
        <v>9</v>
      </c>
      <c r="G12" s="56" t="s">
        <v>10</v>
      </c>
      <c r="H12" s="57"/>
    </row>
    <row r="13" spans="1:8" ht="34.5" customHeight="1">
      <c r="A13" s="59"/>
      <c r="B13" s="61"/>
      <c r="C13" s="61"/>
      <c r="D13" s="61"/>
      <c r="E13" s="55"/>
      <c r="F13" s="55"/>
      <c r="G13" s="20" t="s">
        <v>11</v>
      </c>
      <c r="H13" s="20" t="s">
        <v>12</v>
      </c>
    </row>
    <row r="14" spans="1:8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>
      <c r="A15" s="9">
        <v>1</v>
      </c>
      <c r="B15" s="10" t="s">
        <v>13</v>
      </c>
      <c r="C15" s="11" t="s">
        <v>14</v>
      </c>
      <c r="D15" s="38">
        <v>72</v>
      </c>
      <c r="E15" s="46">
        <v>2</v>
      </c>
      <c r="F15" s="46">
        <v>2</v>
      </c>
      <c r="G15" s="49">
        <v>32</v>
      </c>
      <c r="H15" s="45">
        <v>4</v>
      </c>
    </row>
    <row r="16" spans="1:8">
      <c r="A16" s="9">
        <v>2</v>
      </c>
      <c r="B16" s="10" t="s">
        <v>13</v>
      </c>
      <c r="C16" s="11" t="s">
        <v>15</v>
      </c>
      <c r="D16" s="38">
        <v>122</v>
      </c>
      <c r="E16" s="46">
        <v>2</v>
      </c>
      <c r="F16" s="46">
        <v>2</v>
      </c>
      <c r="G16" s="49">
        <v>6</v>
      </c>
      <c r="H16" s="45">
        <v>1.8125</v>
      </c>
    </row>
    <row r="17" spans="1:8">
      <c r="A17" s="9">
        <v>3</v>
      </c>
      <c r="B17" s="10" t="s">
        <v>13</v>
      </c>
      <c r="C17" s="11" t="s">
        <v>16</v>
      </c>
      <c r="D17" s="38">
        <v>374</v>
      </c>
      <c r="E17" s="46">
        <v>6</v>
      </c>
      <c r="F17" s="46">
        <v>6</v>
      </c>
      <c r="G17" s="49">
        <v>18</v>
      </c>
      <c r="H17" s="45">
        <v>0.94499999999999995</v>
      </c>
    </row>
    <row r="18" spans="1:8">
      <c r="A18" s="9">
        <v>4</v>
      </c>
      <c r="B18" s="10" t="s">
        <v>13</v>
      </c>
      <c r="C18" s="11" t="s">
        <v>17</v>
      </c>
      <c r="D18" s="38">
        <v>8</v>
      </c>
      <c r="E18" s="46">
        <v>0</v>
      </c>
      <c r="F18" s="46">
        <v>0</v>
      </c>
      <c r="G18" s="49">
        <v>0</v>
      </c>
      <c r="H18" s="45">
        <v>0</v>
      </c>
    </row>
    <row r="19" spans="1:8">
      <c r="A19" s="9">
        <v>5</v>
      </c>
      <c r="B19" s="10" t="s">
        <v>13</v>
      </c>
      <c r="C19" s="12" t="s">
        <v>18</v>
      </c>
      <c r="D19" s="38">
        <v>9847</v>
      </c>
      <c r="E19" s="46">
        <v>78</v>
      </c>
      <c r="F19" s="46">
        <v>81</v>
      </c>
      <c r="G19" s="49">
        <v>32.25</v>
      </c>
      <c r="H19" s="45">
        <v>3.95</v>
      </c>
    </row>
    <row r="20" spans="1:8">
      <c r="A20" s="9">
        <v>6</v>
      </c>
      <c r="B20" s="10" t="s">
        <v>19</v>
      </c>
      <c r="C20" s="11">
        <v>110</v>
      </c>
      <c r="D20" s="38">
        <v>73</v>
      </c>
      <c r="E20" s="46">
        <v>0</v>
      </c>
      <c r="F20" s="46">
        <v>12</v>
      </c>
      <c r="G20" s="49">
        <v>1.5</v>
      </c>
      <c r="H20" s="45">
        <v>0.45</v>
      </c>
    </row>
    <row r="21" spans="1:8">
      <c r="A21" s="9">
        <v>7</v>
      </c>
      <c r="B21" s="10" t="s">
        <v>20</v>
      </c>
      <c r="C21" s="11">
        <v>110</v>
      </c>
      <c r="D21" s="38">
        <v>31</v>
      </c>
      <c r="E21" s="46">
        <v>0</v>
      </c>
      <c r="F21" s="46">
        <v>8</v>
      </c>
      <c r="G21" s="49">
        <v>0.4</v>
      </c>
      <c r="H21" s="45">
        <v>7.4999999999999997E-2</v>
      </c>
    </row>
    <row r="22" spans="1:8">
      <c r="A22" s="9">
        <v>8</v>
      </c>
      <c r="B22" s="13" t="s">
        <v>21</v>
      </c>
      <c r="C22" s="14">
        <v>110</v>
      </c>
      <c r="D22" s="38">
        <v>55</v>
      </c>
      <c r="E22" s="46">
        <v>0</v>
      </c>
      <c r="F22" s="46">
        <v>0</v>
      </c>
      <c r="G22" s="49">
        <v>0</v>
      </c>
      <c r="H22" s="45">
        <v>0</v>
      </c>
    </row>
    <row r="23" spans="1:8">
      <c r="A23" s="9">
        <v>9</v>
      </c>
      <c r="B23" s="10" t="s">
        <v>22</v>
      </c>
      <c r="C23" s="11">
        <v>110</v>
      </c>
      <c r="D23" s="38">
        <v>737</v>
      </c>
      <c r="E23" s="46">
        <v>0</v>
      </c>
      <c r="F23" s="46">
        <v>0</v>
      </c>
      <c r="G23" s="49">
        <v>0</v>
      </c>
      <c r="H23" s="45">
        <v>0</v>
      </c>
    </row>
    <row r="24" spans="1:8">
      <c r="A24" s="9">
        <v>10</v>
      </c>
      <c r="B24" s="16" t="s">
        <v>23</v>
      </c>
      <c r="C24" s="17">
        <v>110</v>
      </c>
      <c r="D24" s="38">
        <v>116</v>
      </c>
      <c r="E24" s="46">
        <v>0</v>
      </c>
      <c r="F24" s="46">
        <v>2</v>
      </c>
      <c r="G24" s="49">
        <v>1.1000000000000001</v>
      </c>
      <c r="H24" s="45">
        <v>0.15</v>
      </c>
    </row>
    <row r="25" spans="1:8">
      <c r="A25" s="9">
        <v>11</v>
      </c>
      <c r="B25" s="10" t="s">
        <v>24</v>
      </c>
      <c r="C25" s="17">
        <v>35</v>
      </c>
      <c r="D25" s="38">
        <v>602</v>
      </c>
      <c r="E25" s="46">
        <v>0</v>
      </c>
      <c r="F25" s="46">
        <v>52</v>
      </c>
      <c r="G25" s="49">
        <v>17.600000000000001</v>
      </c>
      <c r="H25" s="45">
        <v>1.9575</v>
      </c>
    </row>
    <row r="26" spans="1:8">
      <c r="A26" s="9">
        <v>12</v>
      </c>
      <c r="B26" s="13" t="s">
        <v>21</v>
      </c>
      <c r="C26" s="18">
        <v>35</v>
      </c>
      <c r="D26" s="38">
        <v>86</v>
      </c>
      <c r="E26" s="46">
        <v>0</v>
      </c>
      <c r="F26" s="46">
        <v>0</v>
      </c>
      <c r="G26" s="49">
        <v>0</v>
      </c>
      <c r="H26" s="45">
        <v>0</v>
      </c>
    </row>
    <row r="27" spans="1:8">
      <c r="A27" s="9">
        <v>13</v>
      </c>
      <c r="B27" s="19" t="s">
        <v>25</v>
      </c>
      <c r="C27" s="18">
        <v>35</v>
      </c>
      <c r="D27" s="38">
        <v>1</v>
      </c>
      <c r="E27" s="46">
        <v>0</v>
      </c>
      <c r="F27" s="46">
        <v>0</v>
      </c>
      <c r="G27" s="49">
        <v>0</v>
      </c>
      <c r="H27" s="45">
        <v>0</v>
      </c>
    </row>
    <row r="28" spans="1:8">
      <c r="A28" s="9">
        <v>14</v>
      </c>
      <c r="B28" s="10" t="s">
        <v>22</v>
      </c>
      <c r="C28" s="17">
        <v>35</v>
      </c>
      <c r="D28" s="38">
        <v>1760</v>
      </c>
      <c r="E28" s="46">
        <v>0</v>
      </c>
      <c r="F28" s="46">
        <v>0</v>
      </c>
      <c r="G28" s="49">
        <v>0</v>
      </c>
      <c r="H28" s="45">
        <v>0</v>
      </c>
    </row>
    <row r="29" spans="1:8">
      <c r="A29" s="9">
        <v>15</v>
      </c>
      <c r="B29" s="16" t="s">
        <v>23</v>
      </c>
      <c r="C29" s="17">
        <v>35</v>
      </c>
      <c r="D29" s="38">
        <v>74</v>
      </c>
      <c r="E29" s="46">
        <v>0</v>
      </c>
      <c r="F29" s="46">
        <v>0</v>
      </c>
      <c r="G29" s="49">
        <v>3.5</v>
      </c>
      <c r="H29" s="45">
        <v>0.875</v>
      </c>
    </row>
    <row r="30" spans="1:8">
      <c r="A30" s="9">
        <v>16</v>
      </c>
      <c r="B30" s="10" t="s">
        <v>24</v>
      </c>
      <c r="C30" s="17" t="s">
        <v>26</v>
      </c>
      <c r="D30" s="38">
        <v>6384</v>
      </c>
      <c r="E30" s="46">
        <v>0</v>
      </c>
      <c r="F30" s="46">
        <v>27</v>
      </c>
      <c r="G30" s="49">
        <v>23</v>
      </c>
      <c r="H30" s="45">
        <v>2.4824999999999999</v>
      </c>
    </row>
    <row r="31" spans="1:8">
      <c r="A31" s="9">
        <v>17</v>
      </c>
      <c r="B31" s="19" t="s">
        <v>25</v>
      </c>
      <c r="C31" s="18" t="s">
        <v>26</v>
      </c>
      <c r="D31" s="38">
        <v>2412</v>
      </c>
      <c r="E31" s="46">
        <v>0</v>
      </c>
      <c r="F31" s="46">
        <v>34</v>
      </c>
      <c r="G31" s="49">
        <v>3.61</v>
      </c>
      <c r="H31" s="45">
        <v>2.0499999999999998</v>
      </c>
    </row>
    <row r="32" spans="1:8">
      <c r="A32" s="9">
        <v>18</v>
      </c>
      <c r="B32" s="10" t="s">
        <v>22</v>
      </c>
      <c r="C32" s="17" t="s">
        <v>26</v>
      </c>
      <c r="D32" s="38">
        <v>21712</v>
      </c>
      <c r="E32" s="46">
        <v>0</v>
      </c>
      <c r="F32" s="46">
        <v>98</v>
      </c>
      <c r="G32" s="49">
        <v>7</v>
      </c>
      <c r="H32" s="45">
        <v>2.0549999999999997</v>
      </c>
    </row>
    <row r="33" spans="1:8">
      <c r="A33" s="9">
        <v>19</v>
      </c>
      <c r="B33" s="10" t="s">
        <v>27</v>
      </c>
      <c r="C33" s="11" t="s">
        <v>26</v>
      </c>
      <c r="D33" s="38">
        <v>10607</v>
      </c>
      <c r="E33" s="46">
        <v>0</v>
      </c>
      <c r="F33" s="46">
        <v>23</v>
      </c>
      <c r="G33" s="49">
        <v>3</v>
      </c>
      <c r="H33" s="45">
        <v>0.88249999999999995</v>
      </c>
    </row>
    <row r="34" spans="1:8">
      <c r="A34" s="9">
        <v>20</v>
      </c>
      <c r="B34" s="10" t="s">
        <v>28</v>
      </c>
      <c r="C34" s="11">
        <v>0.4</v>
      </c>
      <c r="D34" s="38">
        <v>1008</v>
      </c>
      <c r="E34" s="46">
        <v>0</v>
      </c>
      <c r="F34" s="46">
        <v>25</v>
      </c>
      <c r="G34" s="49">
        <v>4</v>
      </c>
      <c r="H34" s="45">
        <v>1.5125</v>
      </c>
    </row>
    <row r="35" spans="1:8">
      <c r="A35" s="9">
        <v>21</v>
      </c>
      <c r="B35" s="10" t="s">
        <v>29</v>
      </c>
      <c r="C35" s="11">
        <v>0.4</v>
      </c>
      <c r="D35" s="38">
        <v>8499</v>
      </c>
      <c r="E35" s="46">
        <v>0</v>
      </c>
      <c r="F35" s="46">
        <v>30</v>
      </c>
      <c r="G35" s="49">
        <v>7.25</v>
      </c>
      <c r="H35" s="45">
        <v>2.3774999999999999</v>
      </c>
    </row>
    <row r="36" spans="1:8">
      <c r="A36" s="9">
        <v>22</v>
      </c>
      <c r="B36" s="10" t="s">
        <v>30</v>
      </c>
      <c r="C36" s="11">
        <v>110</v>
      </c>
      <c r="D36" s="38">
        <v>2778.3000000000006</v>
      </c>
      <c r="E36" s="46">
        <v>300</v>
      </c>
      <c r="F36" s="46">
        <v>163</v>
      </c>
      <c r="G36" s="49">
        <v>30.9</v>
      </c>
      <c r="H36" s="45">
        <v>2.1800000000000002</v>
      </c>
    </row>
    <row r="37" spans="1:8">
      <c r="A37" s="9">
        <v>23</v>
      </c>
      <c r="B37" s="10" t="s">
        <v>30</v>
      </c>
      <c r="C37" s="11">
        <v>35</v>
      </c>
      <c r="D37" s="38">
        <v>2336.1999999999998</v>
      </c>
      <c r="E37" s="46">
        <v>280</v>
      </c>
      <c r="F37" s="46">
        <v>156</v>
      </c>
      <c r="G37" s="49">
        <v>23.8</v>
      </c>
      <c r="H37" s="45">
        <v>3.4649999999999999</v>
      </c>
    </row>
    <row r="38" spans="1:8">
      <c r="A38" s="9">
        <v>24</v>
      </c>
      <c r="B38" s="10" t="s">
        <v>30</v>
      </c>
      <c r="C38" s="11" t="s">
        <v>26</v>
      </c>
      <c r="D38" s="38">
        <v>9611.18</v>
      </c>
      <c r="E38" s="46">
        <v>2422</v>
      </c>
      <c r="F38" s="46">
        <v>1351</v>
      </c>
      <c r="G38" s="49">
        <v>69</v>
      </c>
      <c r="H38" s="45">
        <v>3.6174999999999997</v>
      </c>
    </row>
    <row r="39" spans="1:8">
      <c r="A39" s="9">
        <v>25</v>
      </c>
      <c r="B39" s="10" t="s">
        <v>31</v>
      </c>
      <c r="C39" s="11">
        <v>35</v>
      </c>
      <c r="D39" s="38">
        <v>68.239999999999995</v>
      </c>
      <c r="E39" s="46">
        <v>26</v>
      </c>
      <c r="F39" s="46">
        <v>26</v>
      </c>
      <c r="G39" s="49">
        <v>1.1299999999999999</v>
      </c>
      <c r="H39" s="45">
        <v>0.45500000000000002</v>
      </c>
    </row>
    <row r="40" spans="1:8">
      <c r="A40" s="9">
        <v>26</v>
      </c>
      <c r="B40" s="10" t="s">
        <v>31</v>
      </c>
      <c r="C40" s="11" t="s">
        <v>26</v>
      </c>
      <c r="D40" s="38">
        <v>3653.5</v>
      </c>
      <c r="E40" s="46">
        <v>2127</v>
      </c>
      <c r="F40" s="46">
        <v>2127</v>
      </c>
      <c r="G40" s="49">
        <v>99.65</v>
      </c>
      <c r="H40" s="45">
        <v>4.2050000000000001</v>
      </c>
    </row>
    <row r="41" spans="1:8">
      <c r="A41" s="9">
        <v>27</v>
      </c>
      <c r="B41" s="10" t="s">
        <v>30</v>
      </c>
      <c r="C41" s="11">
        <v>0.4</v>
      </c>
      <c r="D41" s="38">
        <v>13765.58</v>
      </c>
      <c r="E41" s="46">
        <v>1077</v>
      </c>
      <c r="F41" s="46">
        <v>1021</v>
      </c>
      <c r="G41" s="49">
        <v>35</v>
      </c>
      <c r="H41" s="45">
        <v>3.1375000000000002</v>
      </c>
    </row>
    <row r="42" spans="1:8">
      <c r="A42" s="9">
        <v>28</v>
      </c>
      <c r="B42" s="10" t="s">
        <v>31</v>
      </c>
      <c r="C42" s="11">
        <v>0.4</v>
      </c>
      <c r="D42" s="38">
        <v>2619.54</v>
      </c>
      <c r="E42" s="46">
        <v>994</v>
      </c>
      <c r="F42" s="46">
        <v>793</v>
      </c>
      <c r="G42" s="49">
        <v>33</v>
      </c>
      <c r="H42" s="45">
        <v>3.7550000000000003</v>
      </c>
    </row>
  </sheetData>
  <mergeCells count="9">
    <mergeCell ref="A7:H7"/>
    <mergeCell ref="A8:H9"/>
    <mergeCell ref="A12:A13"/>
    <mergeCell ref="B12:B13"/>
    <mergeCell ref="C12:C13"/>
    <mergeCell ref="D12:D13"/>
    <mergeCell ref="E12:E13"/>
    <mergeCell ref="F12:F13"/>
    <mergeCell ref="G12:H12"/>
  </mergeCells>
  <pageMargins left="0.7" right="0.7" top="0.75" bottom="0.75" header="0.3" footer="0.3"/>
  <pageSetup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I er</vt:lpstr>
      <vt:lpstr>II er</vt:lpstr>
      <vt:lpstr>III er</vt:lpstr>
      <vt:lpstr>IV er</vt:lpstr>
      <vt:lpstr>2020</vt:lpstr>
      <vt:lpstr>Sheet3</vt:lpstr>
      <vt:lpstr>'2020'!Область_печати</vt:lpstr>
      <vt:lpstr>'I er'!Область_печати</vt:lpstr>
      <vt:lpstr>'II er'!Область_печати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2021-02-10T07:25:29Z</dcterms:modified>
</cp:coreProperties>
</file>